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osephKendrick(hehim\San Diego Hunger Co Dropbox\SDHC Team Folder\Hunger Free San Diego\Current Maps\202306\"/>
    </mc:Choice>
  </mc:AlternateContent>
  <xr:revisionPtr revIDLastSave="0" documentId="13_ncr:1_{54083064-63E0-4D80-B9F5-3C4B3256898E}" xr6:coauthVersionLast="47" xr6:coauthVersionMax="47" xr10:uidLastSave="{00000000-0000-0000-0000-000000000000}"/>
  <bookViews>
    <workbookView xWindow="-108" yWindow="-108" windowWidth="23256" windowHeight="12576" xr2:uid="{A51C25C7-06D2-46A2-9A77-B3561F0C9DD8}"/>
  </bookViews>
  <sheets>
    <sheet name="Read" sheetId="12" r:id="rId1"/>
    <sheet name="CFPartJun2023Zip" sheetId="13" r:id="rId2"/>
    <sheet name="CFEnrollJun2023Zip" sheetId="14" r:id="rId3"/>
    <sheet name="NutriInsecMar2023Zip" sheetId="1" r:id="rId4"/>
    <sheet name="NutriInsecMar2023City" sheetId="2" r:id="rId5"/>
    <sheet name="FoodAssistMar2023Zip" sheetId="8" r:id="rId6"/>
    <sheet name="MealsMissMar2023Zip" sheetId="5" r:id="rId7"/>
    <sheet name="MealsMissMar2023City" sheetId="6" r:id="rId8"/>
  </sheets>
  <definedNames>
    <definedName name="_xlnm._FilterDatabase" localSheetId="7" hidden="1">MealsMissMar2023City!$A$1:$C$56</definedName>
    <definedName name="_xlnm._FilterDatabase" localSheetId="6" hidden="1">MealsMissMar2023Zip!$A$1:$E$110</definedName>
    <definedName name="_xlnm._FilterDatabase" localSheetId="3" hidden="1">NutriInsecMar2023Zip!$A$4:$D$117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0" i="1" l="1"/>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6" i="2" l="1"/>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 i="2"/>
  <c r="D110" i="14" l="1"/>
  <c r="E110" i="14"/>
  <c r="C110" i="14"/>
  <c r="D110" i="5" l="1"/>
  <c r="C110" i="8"/>
  <c r="B56" i="6" l="1"/>
  <c r="B56" i="2" l="1"/>
</calcChain>
</file>

<file path=xl/sharedStrings.xml><?xml version="1.0" encoding="utf-8"?>
<sst xmlns="http://schemas.openxmlformats.org/spreadsheetml/2006/main" count="898" uniqueCount="120">
  <si>
    <t>Alpine</t>
  </si>
  <si>
    <t>Bonita</t>
  </si>
  <si>
    <t>Boulevard</t>
  </si>
  <si>
    <t>Campo</t>
  </si>
  <si>
    <t>Chula Vista</t>
  </si>
  <si>
    <t>Descanso</t>
  </si>
  <si>
    <t>Dulzura</t>
  </si>
  <si>
    <t>Guatay</t>
  </si>
  <si>
    <t>Imperial Beach</t>
  </si>
  <si>
    <t>Jacumba</t>
  </si>
  <si>
    <t>Jamul</t>
  </si>
  <si>
    <t>La Mesa</t>
  </si>
  <si>
    <t>Lemon Grove</t>
  </si>
  <si>
    <t>Mount Laguna</t>
  </si>
  <si>
    <t>National City</t>
  </si>
  <si>
    <t>Pine Valley</t>
  </si>
  <si>
    <t>Potrero</t>
  </si>
  <si>
    <t>Spring Valley</t>
  </si>
  <si>
    <t>Tecate</t>
  </si>
  <si>
    <t>Bonsall</t>
  </si>
  <si>
    <t>Borrego Springs/Ocotillo Wells</t>
  </si>
  <si>
    <t>Cardiff-by-the-Sea</t>
  </si>
  <si>
    <t>Carlsbad</t>
  </si>
  <si>
    <t>Del Mar</t>
  </si>
  <si>
    <t>El Cajon</t>
  </si>
  <si>
    <t>Encinitas</t>
  </si>
  <si>
    <t>Escondido</t>
  </si>
  <si>
    <t>Fallbrook</t>
  </si>
  <si>
    <t>Julian</t>
  </si>
  <si>
    <t>La Jolla</t>
  </si>
  <si>
    <t>Lakeside</t>
  </si>
  <si>
    <t>Oceanside, Camp Pendleton</t>
  </si>
  <si>
    <t>Camp Pendleton</t>
  </si>
  <si>
    <t>Oceanside</t>
  </si>
  <si>
    <t>Pala</t>
  </si>
  <si>
    <t>Palomar Mountain</t>
  </si>
  <si>
    <t>Pauma Valley/Pala</t>
  </si>
  <si>
    <t>Poway</t>
  </si>
  <si>
    <t>Ramona</t>
  </si>
  <si>
    <t>Ranchita, Warner Springs</t>
  </si>
  <si>
    <t>Rancho Santa Fe</t>
  </si>
  <si>
    <t>San Marcos</t>
  </si>
  <si>
    <t>Santa Ysabel</t>
  </si>
  <si>
    <t>Santee</t>
  </si>
  <si>
    <t>Solana Beach</t>
  </si>
  <si>
    <t>Vista</t>
  </si>
  <si>
    <t>Valley Center</t>
  </si>
  <si>
    <t>Warner Springs</t>
  </si>
  <si>
    <t>San Diego/Downtown</t>
  </si>
  <si>
    <t>San Diego</t>
  </si>
  <si>
    <t>San Diego/Hillcrest</t>
  </si>
  <si>
    <t>San Diego/North Park</t>
  </si>
  <si>
    <t>San Diego/City Heights</t>
  </si>
  <si>
    <t>San Diego/Point Loma</t>
  </si>
  <si>
    <t>San Diego/Ocean Beach</t>
  </si>
  <si>
    <t>San Diego/Mission Valley</t>
  </si>
  <si>
    <t>San Diego/Pacific Beach</t>
  </si>
  <si>
    <t>San Diego/Old Town</t>
  </si>
  <si>
    <t>San Diego/Linda Vista</t>
  </si>
  <si>
    <t>San Diego/Logan Heights</t>
  </si>
  <si>
    <t>San Diego/Encanto</t>
  </si>
  <si>
    <t>San Diego/College Grove</t>
  </si>
  <si>
    <t>San Diego/Normal Heights</t>
  </si>
  <si>
    <t>San Diego/Clairemont</t>
  </si>
  <si>
    <t>Coronado</t>
  </si>
  <si>
    <t>San Diego/Navajo</t>
  </si>
  <si>
    <t>San Diego/Grantville</t>
  </si>
  <si>
    <t>San Diego/Sorrento Valley</t>
  </si>
  <si>
    <t>San Diego/University</t>
  </si>
  <si>
    <t>San Diego/Serra Mesa</t>
  </si>
  <si>
    <t>San Diego/Tierra Santa</t>
  </si>
  <si>
    <t>San Diego/Mira Mesa</t>
  </si>
  <si>
    <t>San Diego/Rancho Bernardo</t>
  </si>
  <si>
    <t>San Diego/Rancho Penesquitos</t>
  </si>
  <si>
    <t>San Diego/Carmel Valley</t>
  </si>
  <si>
    <t>San Diego/Scripps Ranch</t>
  </si>
  <si>
    <t>San Diego/Naval Hospital</t>
  </si>
  <si>
    <t>San Diego/Paradise Hills</t>
  </si>
  <si>
    <t>San Diego/Mira Mar Air Station</t>
  </si>
  <si>
    <t>San Diego/Otay Mesa</t>
  </si>
  <si>
    <t>San Diego/Naval Amphibious Base</t>
  </si>
  <si>
    <t>San Ysidro</t>
  </si>
  <si>
    <t>Zip Code</t>
  </si>
  <si>
    <t>Total Food Assistance</t>
  </si>
  <si>
    <t>Food Assistance in San Diego County by Zip Code</t>
  </si>
  <si>
    <t>San Diego Hunger Coalition</t>
  </si>
  <si>
    <t>Estimated Nutrition Insecurity in San Diego County by Zip Code</t>
  </si>
  <si>
    <t>Estimated Nutrition Insecurity in San Diego County by City</t>
  </si>
  <si>
    <t>City/Unincorperated Community</t>
  </si>
  <si>
    <t>Estimated Nutrition Insecure Population</t>
  </si>
  <si>
    <t>Hunger Free San Diego</t>
  </si>
  <si>
    <t>If the intent is to publish this information or use it to communicate with the media, then please ensure that you propertly credit the San Diego Hunger Coalition. Recommended citations are included with each data table.</t>
  </si>
  <si>
    <t>Data may be updated as more information becomes availible. Please refer to "Prepared" date, and use most recent version.</t>
  </si>
  <si>
    <t>Cardiff by the Sea</t>
  </si>
  <si>
    <t>Ranchita</t>
  </si>
  <si>
    <t>CalFresh Opportunities for Enrollment</t>
  </si>
  <si>
    <t>Estimated Monthly Missing Meals in San Diego County by Zip Code</t>
  </si>
  <si>
    <t>Estimated Monthly Missing Meals</t>
  </si>
  <si>
    <t>Estimated Monthly Missing Meals in San Diego County by City</t>
  </si>
  <si>
    <t>Estimated Nutrition Insecurity Rate</t>
  </si>
  <si>
    <t>CalFresh Participation Rate</t>
  </si>
  <si>
    <t>Participation Rate at 130% FPL</t>
  </si>
  <si>
    <t>Participation Rate at 185% FPL</t>
  </si>
  <si>
    <t>Senior Participation at 185% FPL</t>
  </si>
  <si>
    <t>San Diego County</t>
  </si>
  <si>
    <t>Citation: San Diego Hunger Coalition. (2023). Estimated Nutrition Insecurity in San Diego County by City. June 2023.</t>
  </si>
  <si>
    <t>June 2023.</t>
  </si>
  <si>
    <t>Citation: San Diego Hunger Coalition. (2023). CalFresh Participation Rate by Zip Code. June 2023.</t>
  </si>
  <si>
    <t>Citation: San Diego Hunger Coalition. (2023). CalFresh Potential Enrollees by Zip Code. June 2023.</t>
  </si>
  <si>
    <t>Citation: San Diego Hunger Coalition. (2023). Estimated Nutrition Insecurity in San Diego County by Zip Code. June 2023.</t>
  </si>
  <si>
    <t>Citation: San Diego Hunger Coalition. (2023). Food Assistance in San Diego County by Zip Code. June 2023.</t>
  </si>
  <si>
    <t>Citation: San Diego Hunger Coalition. (2023). Estimated Monthly Missing Meals in San Diego County by Zip Code. June 2023.</t>
  </si>
  <si>
    <t>Citation: San Diego Hunger Coalition. (2023). Estimated Monthly Missing Meals in San Diego County by City. June 2023</t>
  </si>
  <si>
    <t>Nutrition Insecurity, Food Assistance, Missing Meals, and CalFresh Participation Estimates, June 2023</t>
  </si>
  <si>
    <t/>
  </si>
  <si>
    <t># of People Eligible but not Enrolled at 130% FPL</t>
  </si>
  <si>
    <t># of People Eligible but not Enrolled at 185% FPL</t>
  </si>
  <si>
    <t># of Older Adults (60+) Eligible but not Enrolled at 185% FPL</t>
  </si>
  <si>
    <t>Community Adjusted</t>
  </si>
  <si>
    <t>Prepared November 14,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</si>
</sst>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2"/>
      <color theme="1"/>
      <name val="Calibri"/>
      <family val="2"/>
      <scheme val="minor"/>
    </font>
    <font>
      <b/>
      <sz val="15"/>
      <color theme="3"/>
      <name val="Calibri"/>
      <family val="2"/>
      <scheme val="minor"/>
    </font>
    <font>
      <sz val="12"/>
      <color theme="1"/>
      <name val="Arial"/>
      <family val="2"/>
    </font>
    <font>
      <b/>
      <sz val="12"/>
      <color rgb="FFC00000"/>
      <name val="Arial"/>
      <family val="2"/>
    </font>
  </fonts>
  <fills count="2">
    <fill>
      <patternFill patternType="none"/>
    </fill>
    <fill>
      <patternFill patternType="gray125"/>
    </fill>
  </fills>
  <borders count="2">
    <border>
      <left/>
      <right/>
      <top/>
      <bottom/>
      <diagonal/>
    </border>
    <border>
      <left/>
      <right/>
      <top/>
      <bottom style="thick">
        <color theme="4"/>
      </bottom>
      <diagonal/>
    </border>
  </borders>
  <cellStyleXfs count="4">
    <xf numFmtId="0" fontId="0" fillId="0" borderId="0"/>
    <xf numFmtId="43" fontId="1" fillId="0" borderId="0" applyFont="0" applyFill="0" applyBorder="0" applyAlignment="0" applyProtection="0"/>
    <xf numFmtId="0" fontId="5" fillId="0" borderId="1" applyNumberFormat="0" applyFill="0" applyAlignment="0" applyProtection="0"/>
    <xf numFmtId="9" fontId="1" fillId="0" borderId="0" applyFont="0" applyFill="0" applyBorder="0" applyAlignment="0" applyProtection="0"/>
  </cellStyleXfs>
  <cellXfs count="19">
    <xf numFmtId="0" fontId="0" fillId="0" borderId="0" xfId="0"/>
    <xf numFmtId="164" fontId="0" fillId="0" borderId="0" xfId="1" applyNumberFormat="1" applyFont="1"/>
    <xf numFmtId="0" fontId="2" fillId="0" borderId="0" xfId="0" applyFont="1" applyAlignment="1">
      <alignment horizontal="center" wrapText="1"/>
    </xf>
    <xf numFmtId="0" fontId="2" fillId="0" borderId="0" xfId="0" applyFont="1" applyAlignment="1">
      <alignment horizontal="center"/>
    </xf>
    <xf numFmtId="0" fontId="2" fillId="0" borderId="0" xfId="0" applyFont="1"/>
    <xf numFmtId="164" fontId="2" fillId="0" borderId="0" xfId="1" applyNumberFormat="1" applyFont="1"/>
    <xf numFmtId="164" fontId="2" fillId="0" borderId="0" xfId="0" applyNumberFormat="1" applyFont="1"/>
    <xf numFmtId="0" fontId="5" fillId="0" borderId="0" xfId="2" applyBorder="1"/>
    <xf numFmtId="0" fontId="6" fillId="0" borderId="0" xfId="0" applyFont="1"/>
    <xf numFmtId="0" fontId="7" fillId="0" borderId="0" xfId="0" applyFont="1" applyAlignment="1">
      <alignment horizontal="left" vertical="top" wrapText="1"/>
    </xf>
    <xf numFmtId="164" fontId="0" fillId="0" borderId="0" xfId="0" applyNumberFormat="1"/>
    <xf numFmtId="9" fontId="0" fillId="0" borderId="0" xfId="3" applyFont="1"/>
    <xf numFmtId="9" fontId="2" fillId="0" borderId="0" xfId="3" applyFont="1"/>
    <xf numFmtId="164" fontId="2" fillId="0" borderId="0" xfId="3" applyNumberFormat="1" applyFont="1"/>
    <xf numFmtId="0" fontId="0" fillId="0" borderId="0" xfId="0" quotePrefix="1"/>
    <xf numFmtId="0" fontId="0" fillId="0" borderId="0" xfId="0" applyAlignment="1">
      <alignment horizontal="center"/>
    </xf>
    <xf numFmtId="0" fontId="3" fillId="0" borderId="0" xfId="0" applyFont="1" applyAlignment="1">
      <alignment horizontal="center"/>
    </xf>
    <xf numFmtId="49" fontId="4" fillId="0" borderId="0" xfId="0" applyNumberFormat="1" applyFont="1" applyAlignment="1">
      <alignment horizontal="center"/>
    </xf>
    <xf numFmtId="17" fontId="4" fillId="0" borderId="0" xfId="0" applyNumberFormat="1" applyFont="1" applyAlignment="1">
      <alignment horizontal="center"/>
    </xf>
  </cellXfs>
  <cellStyles count="4">
    <cellStyle name="Comma" xfId="1" builtinId="3"/>
    <cellStyle name="Heading 1" xfId="2" builtinId="16"/>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0E8C-0575-49B0-A03D-E216E6ED9949}">
  <dimension ref="A1:A6"/>
  <sheetViews>
    <sheetView tabSelected="1" workbookViewId="0"/>
  </sheetViews>
  <sheetFormatPr defaultRowHeight="14.4" x14ac:dyDescent="0.3"/>
  <cols>
    <col min="1" max="1" width="123" customWidth="1"/>
  </cols>
  <sheetData>
    <row r="1" spans="1:1" ht="19.8" x14ac:dyDescent="0.4">
      <c r="A1" s="7" t="s">
        <v>113</v>
      </c>
    </row>
    <row r="2" spans="1:1" ht="15.6" x14ac:dyDescent="0.3">
      <c r="A2" s="8" t="s">
        <v>85</v>
      </c>
    </row>
    <row r="3" spans="1:1" ht="15.6" x14ac:dyDescent="0.3">
      <c r="A3" s="8" t="s">
        <v>90</v>
      </c>
    </row>
    <row r="4" spans="1:1" x14ac:dyDescent="0.3">
      <c r="A4" t="s">
        <v>119</v>
      </c>
    </row>
    <row r="5" spans="1:1" ht="52.05" customHeight="1" x14ac:dyDescent="0.3">
      <c r="A5" s="9" t="s">
        <v>91</v>
      </c>
    </row>
    <row r="6" spans="1:1" x14ac:dyDescent="0.3">
      <c r="A6" t="s">
        <v>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3E02D-1FA4-421D-9ABE-A929434D4CB3}">
  <dimension ref="A1:G112"/>
  <sheetViews>
    <sheetView workbookViewId="0">
      <selection activeCell="E111" sqref="E111"/>
    </sheetView>
  </sheetViews>
  <sheetFormatPr defaultRowHeight="14.4" x14ac:dyDescent="0.3"/>
  <cols>
    <col min="1" max="1" width="34" customWidth="1"/>
    <col min="2" max="2" width="8.77734375" customWidth="1"/>
    <col min="3" max="3" width="41.77734375" customWidth="1"/>
    <col min="4" max="4" width="29.77734375" customWidth="1"/>
    <col min="5" max="5" width="29.33203125" customWidth="1"/>
  </cols>
  <sheetData>
    <row r="1" spans="1:7" x14ac:dyDescent="0.3">
      <c r="A1" s="15" t="s">
        <v>107</v>
      </c>
      <c r="B1" s="15"/>
      <c r="C1" s="15"/>
      <c r="D1" s="15"/>
    </row>
    <row r="2" spans="1:7" ht="18" x14ac:dyDescent="0.35">
      <c r="A2" s="16" t="s">
        <v>100</v>
      </c>
      <c r="B2" s="16"/>
      <c r="C2" s="16"/>
      <c r="D2" s="16"/>
    </row>
    <row r="3" spans="1:7" ht="15.6" x14ac:dyDescent="0.3">
      <c r="A3" s="17" t="s">
        <v>106</v>
      </c>
      <c r="B3" s="17"/>
      <c r="C3" s="17"/>
      <c r="D3" s="17"/>
    </row>
    <row r="4" spans="1:7" ht="25.8" customHeight="1" x14ac:dyDescent="0.3">
      <c r="A4" s="2" t="s">
        <v>88</v>
      </c>
      <c r="B4" s="2" t="s">
        <v>82</v>
      </c>
      <c r="C4" s="2" t="s">
        <v>101</v>
      </c>
      <c r="D4" s="2" t="s">
        <v>102</v>
      </c>
      <c r="E4" s="2" t="s">
        <v>103</v>
      </c>
    </row>
    <row r="5" spans="1:7" x14ac:dyDescent="0.3">
      <c r="A5" t="s">
        <v>0</v>
      </c>
      <c r="B5">
        <v>91901</v>
      </c>
      <c r="C5" s="11">
        <v>0.59681893817421816</v>
      </c>
      <c r="D5" s="11">
        <v>0.42164345925906743</v>
      </c>
      <c r="E5" s="11">
        <v>0.46476921256292514</v>
      </c>
    </row>
    <row r="6" spans="1:7" x14ac:dyDescent="0.3">
      <c r="A6" t="s">
        <v>1</v>
      </c>
      <c r="B6">
        <v>91902</v>
      </c>
      <c r="C6" s="11">
        <v>1.3331454507481988</v>
      </c>
      <c r="D6" s="11">
        <v>0.92221789653287667</v>
      </c>
      <c r="E6" s="11">
        <v>0.42669172932330829</v>
      </c>
    </row>
    <row r="7" spans="1:7" x14ac:dyDescent="0.3">
      <c r="A7" t="s">
        <v>2</v>
      </c>
      <c r="B7">
        <v>91905</v>
      </c>
      <c r="C7" s="11">
        <v>1.0974215572965278</v>
      </c>
      <c r="D7" s="11">
        <v>0.76425860005457191</v>
      </c>
      <c r="E7" s="11">
        <v>0.46048078900656675</v>
      </c>
    </row>
    <row r="8" spans="1:7" x14ac:dyDescent="0.3">
      <c r="A8" t="s">
        <v>3</v>
      </c>
      <c r="B8">
        <v>91906</v>
      </c>
      <c r="C8" s="11">
        <v>0.51802207203767325</v>
      </c>
      <c r="D8" s="11">
        <v>0.43234241232106208</v>
      </c>
      <c r="E8" s="11">
        <v>0.40350792530848678</v>
      </c>
    </row>
    <row r="9" spans="1:7" x14ac:dyDescent="0.3">
      <c r="A9" t="s">
        <v>4</v>
      </c>
      <c r="B9">
        <v>91910</v>
      </c>
      <c r="C9" s="11">
        <v>1.1289931233393398</v>
      </c>
      <c r="D9" s="11">
        <v>0.67718526262571188</v>
      </c>
      <c r="E9" s="11">
        <v>0.55915053091817613</v>
      </c>
    </row>
    <row r="10" spans="1:7" x14ac:dyDescent="0.3">
      <c r="A10" t="s">
        <v>4</v>
      </c>
      <c r="B10">
        <v>91911</v>
      </c>
      <c r="C10" s="11">
        <v>1.2926224732367537</v>
      </c>
      <c r="D10" s="11">
        <v>0.77571363755619704</v>
      </c>
      <c r="E10" s="11">
        <v>0.65843179377013961</v>
      </c>
    </row>
    <row r="11" spans="1:7" x14ac:dyDescent="0.3">
      <c r="A11" t="s">
        <v>4</v>
      </c>
      <c r="B11">
        <v>91913</v>
      </c>
      <c r="C11" s="11">
        <v>1.3637703932438769</v>
      </c>
      <c r="D11" s="11">
        <v>0.69476934858488981</v>
      </c>
      <c r="E11" s="11">
        <v>0.76481149012567329</v>
      </c>
    </row>
    <row r="12" spans="1:7" x14ac:dyDescent="0.3">
      <c r="A12" t="s">
        <v>4</v>
      </c>
      <c r="B12">
        <v>91914</v>
      </c>
      <c r="C12" s="11">
        <v>1.2301272346638663</v>
      </c>
      <c r="D12" s="11">
        <v>0.73707851484891518</v>
      </c>
      <c r="E12" s="11">
        <v>0.53494623655913975</v>
      </c>
    </row>
    <row r="13" spans="1:7" x14ac:dyDescent="0.3">
      <c r="A13" t="s">
        <v>4</v>
      </c>
      <c r="B13">
        <v>91915</v>
      </c>
      <c r="C13" s="11">
        <v>1.5286952629925548</v>
      </c>
      <c r="D13" s="11">
        <v>0.90941344173689609</v>
      </c>
      <c r="E13" s="11">
        <v>2.0343511450381677</v>
      </c>
    </row>
    <row r="14" spans="1:7" x14ac:dyDescent="0.3">
      <c r="A14" t="s">
        <v>5</v>
      </c>
      <c r="B14">
        <v>91916</v>
      </c>
      <c r="C14" s="11">
        <v>1.1137349366940985</v>
      </c>
      <c r="D14" s="11">
        <v>0.66096544671071222</v>
      </c>
      <c r="E14" s="11">
        <v>0.23744292237442921</v>
      </c>
      <c r="G14" s="14" t="s">
        <v>114</v>
      </c>
    </row>
    <row r="15" spans="1:7" x14ac:dyDescent="0.3">
      <c r="A15" t="s">
        <v>6</v>
      </c>
      <c r="B15">
        <v>91917</v>
      </c>
      <c r="C15" s="11">
        <v>0.67264986689371942</v>
      </c>
      <c r="D15" s="11">
        <v>0.58934696171449241</v>
      </c>
      <c r="E15" s="11">
        <v>0</v>
      </c>
    </row>
    <row r="16" spans="1:7" x14ac:dyDescent="0.3">
      <c r="A16" t="s">
        <v>7</v>
      </c>
      <c r="B16">
        <v>91931</v>
      </c>
      <c r="C16" s="11">
        <v>0.74852452588216101</v>
      </c>
      <c r="D16" s="11">
        <v>0.57102013420431674</v>
      </c>
      <c r="E16" s="11">
        <v>0.3669724770642202</v>
      </c>
    </row>
    <row r="17" spans="1:5" x14ac:dyDescent="0.3">
      <c r="A17" t="s">
        <v>8</v>
      </c>
      <c r="B17">
        <v>91932</v>
      </c>
      <c r="C17" s="11">
        <v>1.0251438835519624</v>
      </c>
      <c r="D17" s="11">
        <v>0.60883247945550134</v>
      </c>
      <c r="E17" s="11">
        <v>0.75723830734966591</v>
      </c>
    </row>
    <row r="18" spans="1:5" x14ac:dyDescent="0.3">
      <c r="A18" t="s">
        <v>9</v>
      </c>
      <c r="B18">
        <v>91934</v>
      </c>
      <c r="C18" s="11">
        <v>0.51159145807697581</v>
      </c>
      <c r="D18" s="11">
        <v>0.51235797540914785</v>
      </c>
      <c r="E18" s="11">
        <v>0.17578125</v>
      </c>
    </row>
    <row r="19" spans="1:5" x14ac:dyDescent="0.3">
      <c r="A19" t="s">
        <v>10</v>
      </c>
      <c r="B19">
        <v>91935</v>
      </c>
      <c r="C19" s="11">
        <v>0.95991763039126698</v>
      </c>
      <c r="D19" s="11">
        <v>0.74702291591644288</v>
      </c>
      <c r="E19" s="11">
        <v>0.40852523860223217</v>
      </c>
    </row>
    <row r="20" spans="1:5" x14ac:dyDescent="0.3">
      <c r="A20" t="s">
        <v>11</v>
      </c>
      <c r="B20">
        <v>91941</v>
      </c>
      <c r="C20" s="11">
        <v>0.81819857630092896</v>
      </c>
      <c r="D20" s="11">
        <v>0.49936840844580643</v>
      </c>
      <c r="E20" s="11">
        <v>0.30513711857860176</v>
      </c>
    </row>
    <row r="21" spans="1:5" x14ac:dyDescent="0.3">
      <c r="A21" t="s">
        <v>11</v>
      </c>
      <c r="B21">
        <v>91942</v>
      </c>
      <c r="C21" s="11">
        <v>0.72247085293999103</v>
      </c>
      <c r="D21" s="11">
        <v>0.48683294211516709</v>
      </c>
      <c r="E21" s="11">
        <v>0.37370719374856354</v>
      </c>
    </row>
    <row r="22" spans="1:5" x14ac:dyDescent="0.3">
      <c r="A22" t="s">
        <v>12</v>
      </c>
      <c r="B22">
        <v>91945</v>
      </c>
      <c r="C22" s="11">
        <v>1.2485209107057542</v>
      </c>
      <c r="D22" s="11">
        <v>0.73565985414265911</v>
      </c>
      <c r="E22" s="11">
        <v>0.48124191461837001</v>
      </c>
    </row>
    <row r="23" spans="1:5" x14ac:dyDescent="0.3">
      <c r="A23" t="s">
        <v>13</v>
      </c>
      <c r="B23">
        <v>91948</v>
      </c>
      <c r="C23" s="11">
        <v>0</v>
      </c>
      <c r="D23" s="11">
        <v>0</v>
      </c>
      <c r="E23" s="11">
        <v>0</v>
      </c>
    </row>
    <row r="24" spans="1:5" x14ac:dyDescent="0.3">
      <c r="A24" t="s">
        <v>14</v>
      </c>
      <c r="B24">
        <v>91950</v>
      </c>
      <c r="C24" s="11">
        <v>1.059154743893</v>
      </c>
      <c r="D24" s="11">
        <v>0.6316916676727321</v>
      </c>
      <c r="E24" s="11">
        <v>0.5465242972325125</v>
      </c>
    </row>
    <row r="25" spans="1:5" x14ac:dyDescent="0.3">
      <c r="A25" t="s">
        <v>15</v>
      </c>
      <c r="B25">
        <v>91962</v>
      </c>
      <c r="C25" s="11">
        <v>3.7506909551154073</v>
      </c>
      <c r="D25" s="11">
        <v>1.0055053240100003</v>
      </c>
      <c r="E25" s="11">
        <v>0.7068965517241379</v>
      </c>
    </row>
    <row r="26" spans="1:5" x14ac:dyDescent="0.3">
      <c r="A26" t="s">
        <v>16</v>
      </c>
      <c r="B26">
        <v>91963</v>
      </c>
      <c r="C26" s="11">
        <v>4.0110963727669606</v>
      </c>
      <c r="D26" s="11">
        <v>3.7311708606775529</v>
      </c>
      <c r="E26" s="11">
        <v>0.76315789473684215</v>
      </c>
    </row>
    <row r="27" spans="1:5" x14ac:dyDescent="0.3">
      <c r="A27" t="s">
        <v>17</v>
      </c>
      <c r="B27">
        <v>91977</v>
      </c>
      <c r="C27" s="11">
        <v>1.0282847856683586</v>
      </c>
      <c r="D27" s="11">
        <v>0.63415377467437006</v>
      </c>
      <c r="E27" s="11">
        <v>0.53504173946806444</v>
      </c>
    </row>
    <row r="28" spans="1:5" x14ac:dyDescent="0.3">
      <c r="A28" t="s">
        <v>17</v>
      </c>
      <c r="B28">
        <v>91978</v>
      </c>
      <c r="C28" s="11">
        <v>0.69774386535186272</v>
      </c>
      <c r="D28" s="11">
        <v>0.628288406380624</v>
      </c>
      <c r="E28" s="11">
        <v>0.79338842975206614</v>
      </c>
    </row>
    <row r="29" spans="1:5" x14ac:dyDescent="0.3">
      <c r="A29" t="s">
        <v>18</v>
      </c>
      <c r="B29">
        <v>91980</v>
      </c>
      <c r="C29" s="11">
        <v>0</v>
      </c>
      <c r="D29" s="11">
        <v>0</v>
      </c>
      <c r="E29" s="11">
        <v>0</v>
      </c>
    </row>
    <row r="30" spans="1:5" x14ac:dyDescent="0.3">
      <c r="A30" t="s">
        <v>19</v>
      </c>
      <c r="B30">
        <v>92003</v>
      </c>
      <c r="C30" s="11">
        <v>0.64757089158654091</v>
      </c>
      <c r="D30" s="11">
        <v>0.50247727827823385</v>
      </c>
      <c r="E30" s="11">
        <v>1.167883211678832</v>
      </c>
    </row>
    <row r="31" spans="1:5" x14ac:dyDescent="0.3">
      <c r="A31" t="s">
        <v>20</v>
      </c>
      <c r="B31">
        <v>92004</v>
      </c>
      <c r="C31" s="11">
        <v>2.9192869807262665</v>
      </c>
      <c r="D31" s="11">
        <v>1.022260198941408</v>
      </c>
      <c r="E31" s="11">
        <v>0.81978798586572443</v>
      </c>
    </row>
    <row r="32" spans="1:5" x14ac:dyDescent="0.3">
      <c r="A32" t="s">
        <v>21</v>
      </c>
      <c r="B32">
        <v>92007</v>
      </c>
      <c r="C32" s="11">
        <v>0.14689447092223726</v>
      </c>
      <c r="D32" s="11">
        <v>0.12291766823752559</v>
      </c>
      <c r="E32" s="11">
        <v>0.19125683060109289</v>
      </c>
    </row>
    <row r="33" spans="1:5" x14ac:dyDescent="0.3">
      <c r="A33" t="s">
        <v>22</v>
      </c>
      <c r="B33">
        <v>92008</v>
      </c>
      <c r="C33" s="11">
        <v>0.36486821129931879</v>
      </c>
      <c r="D33" s="11">
        <v>0.25036327742722431</v>
      </c>
      <c r="E33" s="11">
        <v>0.24634470536109881</v>
      </c>
    </row>
    <row r="34" spans="1:5" x14ac:dyDescent="0.3">
      <c r="A34" t="s">
        <v>22</v>
      </c>
      <c r="B34">
        <v>92009</v>
      </c>
      <c r="C34" s="11">
        <v>0.27474338647551111</v>
      </c>
      <c r="D34" s="11">
        <v>0.217308263490924</v>
      </c>
      <c r="E34" s="11">
        <v>0.21413502109704641</v>
      </c>
    </row>
    <row r="35" spans="1:5" x14ac:dyDescent="0.3">
      <c r="A35" t="s">
        <v>22</v>
      </c>
      <c r="B35">
        <v>92010</v>
      </c>
      <c r="C35" s="11">
        <v>0.69064366639654573</v>
      </c>
      <c r="D35" s="11">
        <v>0.33375582836786444</v>
      </c>
      <c r="E35" s="11">
        <v>0.14039981403998139</v>
      </c>
    </row>
    <row r="36" spans="1:5" x14ac:dyDescent="0.3">
      <c r="A36" t="s">
        <v>22</v>
      </c>
      <c r="B36">
        <v>92011</v>
      </c>
      <c r="C36" s="11">
        <v>0.26893494471602131</v>
      </c>
      <c r="D36" s="11">
        <v>0.20806801582746881</v>
      </c>
      <c r="E36" s="11">
        <v>0.16793893129770993</v>
      </c>
    </row>
    <row r="37" spans="1:5" x14ac:dyDescent="0.3">
      <c r="A37" t="s">
        <v>23</v>
      </c>
      <c r="B37">
        <v>92014</v>
      </c>
      <c r="C37" s="11">
        <v>0.64338684282021441</v>
      </c>
      <c r="D37" s="11">
        <v>0.36350795777230382</v>
      </c>
      <c r="E37" s="11">
        <v>0.23786407766990292</v>
      </c>
    </row>
    <row r="38" spans="1:5" x14ac:dyDescent="0.3">
      <c r="A38" t="s">
        <v>24</v>
      </c>
      <c r="B38">
        <v>92019</v>
      </c>
      <c r="C38" s="11">
        <v>1.6099636353588807</v>
      </c>
      <c r="D38" s="11">
        <v>1.1250591028363441</v>
      </c>
      <c r="E38" s="11">
        <v>0.68835001396858031</v>
      </c>
    </row>
    <row r="39" spans="1:5" x14ac:dyDescent="0.3">
      <c r="A39" t="s">
        <v>24</v>
      </c>
      <c r="B39">
        <v>92020</v>
      </c>
      <c r="C39" s="11">
        <v>1.1083161318118495</v>
      </c>
      <c r="D39" s="11">
        <v>0.79975566310617519</v>
      </c>
      <c r="E39" s="11">
        <v>0.78668018931710615</v>
      </c>
    </row>
    <row r="40" spans="1:5" x14ac:dyDescent="0.3">
      <c r="A40" t="s">
        <v>24</v>
      </c>
      <c r="B40">
        <v>92021</v>
      </c>
      <c r="C40" s="11">
        <v>1.0374561293641955</v>
      </c>
      <c r="D40" s="11">
        <v>0.72325871753982274</v>
      </c>
      <c r="E40" s="11">
        <v>0.5551977328352441</v>
      </c>
    </row>
    <row r="41" spans="1:5" x14ac:dyDescent="0.3">
      <c r="A41" t="s">
        <v>25</v>
      </c>
      <c r="B41">
        <v>92024</v>
      </c>
      <c r="C41" s="11">
        <v>0.51323010515826761</v>
      </c>
      <c r="D41" s="11">
        <v>0.29382251747527288</v>
      </c>
      <c r="E41" s="11">
        <v>0.19460138104205901</v>
      </c>
    </row>
    <row r="42" spans="1:5" x14ac:dyDescent="0.3">
      <c r="A42" t="s">
        <v>26</v>
      </c>
      <c r="B42">
        <v>92025</v>
      </c>
      <c r="C42" s="11">
        <v>0.65666500433616393</v>
      </c>
      <c r="D42" s="11">
        <v>0.41074652458675998</v>
      </c>
      <c r="E42" s="11">
        <v>0.2938504542278127</v>
      </c>
    </row>
    <row r="43" spans="1:5" x14ac:dyDescent="0.3">
      <c r="A43" t="s">
        <v>26</v>
      </c>
      <c r="B43">
        <v>92026</v>
      </c>
      <c r="C43" s="11">
        <v>0.73737799326073161</v>
      </c>
      <c r="D43" s="11">
        <v>0.45660597379378581</v>
      </c>
      <c r="E43" s="11">
        <v>0.30778348478862111</v>
      </c>
    </row>
    <row r="44" spans="1:5" x14ac:dyDescent="0.3">
      <c r="A44" t="s">
        <v>26</v>
      </c>
      <c r="B44">
        <v>92027</v>
      </c>
      <c r="C44" s="11">
        <v>0.80585103755461263</v>
      </c>
      <c r="D44" s="11">
        <v>0.49584108492138151</v>
      </c>
      <c r="E44" s="11">
        <v>0.41289547456948339</v>
      </c>
    </row>
    <row r="45" spans="1:5" x14ac:dyDescent="0.3">
      <c r="A45" t="s">
        <v>27</v>
      </c>
      <c r="B45">
        <v>92028</v>
      </c>
      <c r="C45" s="11">
        <v>0.50063508917895005</v>
      </c>
      <c r="D45" s="11">
        <v>0.33527883799107899</v>
      </c>
      <c r="E45" s="11">
        <v>0.25468648998060761</v>
      </c>
    </row>
    <row r="46" spans="1:5" x14ac:dyDescent="0.3">
      <c r="A46" t="s">
        <v>26</v>
      </c>
      <c r="B46">
        <v>92029</v>
      </c>
      <c r="C46" s="11">
        <v>0.67761099634445365</v>
      </c>
      <c r="D46" s="11">
        <v>0.43997242800565584</v>
      </c>
      <c r="E46" s="11">
        <v>0.36233611442193087</v>
      </c>
    </row>
    <row r="47" spans="1:5" x14ac:dyDescent="0.3">
      <c r="A47" t="s">
        <v>28</v>
      </c>
      <c r="B47">
        <v>92036</v>
      </c>
      <c r="C47" s="11">
        <v>1.6803363864960539</v>
      </c>
      <c r="D47" s="11">
        <v>0.78845475038519064</v>
      </c>
      <c r="E47" s="11">
        <v>0.39927404718693282</v>
      </c>
    </row>
    <row r="48" spans="1:5" x14ac:dyDescent="0.3">
      <c r="A48" t="s">
        <v>29</v>
      </c>
      <c r="B48">
        <v>92037</v>
      </c>
      <c r="C48" s="11">
        <v>0.3148954432771548</v>
      </c>
      <c r="D48" s="11">
        <v>0.23901558736122355</v>
      </c>
      <c r="E48" s="11">
        <v>0.10185476265325369</v>
      </c>
    </row>
    <row r="49" spans="1:5" x14ac:dyDescent="0.3">
      <c r="A49" t="s">
        <v>30</v>
      </c>
      <c r="B49">
        <v>92040</v>
      </c>
      <c r="C49" s="11">
        <v>1.1393331841615981</v>
      </c>
      <c r="D49" s="11">
        <v>0.61469364363108681</v>
      </c>
      <c r="E49" s="11">
        <v>0.38795260646245927</v>
      </c>
    </row>
    <row r="50" spans="1:5" x14ac:dyDescent="0.3">
      <c r="A50" t="s">
        <v>31</v>
      </c>
      <c r="B50">
        <v>92054</v>
      </c>
      <c r="C50" s="11">
        <v>0.5709149534279746</v>
      </c>
      <c r="D50" s="11">
        <v>0.39196295202244452</v>
      </c>
      <c r="E50" s="11">
        <v>0.41335113484646197</v>
      </c>
    </row>
    <row r="51" spans="1:5" x14ac:dyDescent="0.3">
      <c r="A51" t="s">
        <v>32</v>
      </c>
      <c r="B51">
        <v>92055</v>
      </c>
      <c r="C51" s="11">
        <v>0</v>
      </c>
      <c r="D51" s="11">
        <v>0</v>
      </c>
      <c r="E51" s="11">
        <v>0</v>
      </c>
    </row>
    <row r="52" spans="1:5" x14ac:dyDescent="0.3">
      <c r="A52" t="s">
        <v>33</v>
      </c>
      <c r="B52">
        <v>92056</v>
      </c>
      <c r="C52" s="11">
        <v>0.78328289845471888</v>
      </c>
      <c r="D52" s="11">
        <v>0.45501987450723685</v>
      </c>
      <c r="E52" s="11">
        <v>0.2820969337289812</v>
      </c>
    </row>
    <row r="53" spans="1:5" x14ac:dyDescent="0.3">
      <c r="A53" t="s">
        <v>33</v>
      </c>
      <c r="B53">
        <v>92057</v>
      </c>
      <c r="C53" s="11">
        <v>0.88313516818546245</v>
      </c>
      <c r="D53" s="11">
        <v>0.52231030530194522</v>
      </c>
      <c r="E53" s="11">
        <v>0.33469978297564507</v>
      </c>
    </row>
    <row r="54" spans="1:5" x14ac:dyDescent="0.3">
      <c r="A54" t="s">
        <v>33</v>
      </c>
      <c r="B54">
        <v>92058</v>
      </c>
      <c r="C54" s="11">
        <v>0.5372584280156627</v>
      </c>
      <c r="D54" s="11">
        <v>0.26846317378663481</v>
      </c>
      <c r="E54" s="11">
        <v>0.4878419452887538</v>
      </c>
    </row>
    <row r="55" spans="1:5" x14ac:dyDescent="0.3">
      <c r="A55" t="s">
        <v>34</v>
      </c>
      <c r="B55">
        <v>92059</v>
      </c>
      <c r="C55" s="11">
        <v>1.8212881585019018</v>
      </c>
      <c r="D55" s="11">
        <v>1.0497149575460261</v>
      </c>
      <c r="E55" s="11">
        <v>0.94963901743117052</v>
      </c>
    </row>
    <row r="56" spans="1:5" x14ac:dyDescent="0.3">
      <c r="A56" t="s">
        <v>35</v>
      </c>
      <c r="B56">
        <v>92060</v>
      </c>
      <c r="C56" s="11">
        <v>0.51794871794871788</v>
      </c>
      <c r="D56" s="11">
        <v>0.51794871794871788</v>
      </c>
      <c r="E56" s="11">
        <v>0</v>
      </c>
    </row>
    <row r="57" spans="1:5" x14ac:dyDescent="0.3">
      <c r="A57" t="s">
        <v>36</v>
      </c>
      <c r="B57">
        <v>92061</v>
      </c>
      <c r="C57" s="11">
        <v>1.7600610619828154</v>
      </c>
      <c r="D57" s="11">
        <v>0.94344872860944906</v>
      </c>
      <c r="E57" s="11">
        <v>0.5158755465815541</v>
      </c>
    </row>
    <row r="58" spans="1:5" x14ac:dyDescent="0.3">
      <c r="A58" t="s">
        <v>37</v>
      </c>
      <c r="B58">
        <v>92064</v>
      </c>
      <c r="C58" s="11">
        <v>0.66441670473012038</v>
      </c>
      <c r="D58" s="11">
        <v>0.40411966897676183</v>
      </c>
      <c r="E58" s="11">
        <v>0.29124067421939764</v>
      </c>
    </row>
    <row r="59" spans="1:5" x14ac:dyDescent="0.3">
      <c r="A59" t="s">
        <v>38</v>
      </c>
      <c r="B59">
        <v>92065</v>
      </c>
      <c r="C59" s="11">
        <v>0.7490305631502141</v>
      </c>
      <c r="D59" s="11">
        <v>0.47819358394370232</v>
      </c>
      <c r="E59" s="11">
        <v>0.32333678042054464</v>
      </c>
    </row>
    <row r="60" spans="1:5" x14ac:dyDescent="0.3">
      <c r="A60" t="s">
        <v>39</v>
      </c>
      <c r="B60">
        <v>92066</v>
      </c>
      <c r="C60" s="11">
        <v>0.53078590512563084</v>
      </c>
      <c r="D60" s="11">
        <v>0.38222201017032931</v>
      </c>
      <c r="E60" s="11">
        <v>0.19672131147540983</v>
      </c>
    </row>
    <row r="61" spans="1:5" x14ac:dyDescent="0.3">
      <c r="A61" t="s">
        <v>40</v>
      </c>
      <c r="B61">
        <v>92067</v>
      </c>
      <c r="C61" s="11">
        <v>0.1247457028935617</v>
      </c>
      <c r="D61" s="11">
        <v>0.11188422362385732</v>
      </c>
      <c r="E61" s="11">
        <v>0.16574585635359115</v>
      </c>
    </row>
    <row r="62" spans="1:5" x14ac:dyDescent="0.3">
      <c r="A62" t="s">
        <v>41</v>
      </c>
      <c r="B62">
        <v>92069</v>
      </c>
      <c r="C62" s="11">
        <v>0.73006911437356103</v>
      </c>
      <c r="D62" s="11">
        <v>0.44452692162887164</v>
      </c>
      <c r="E62" s="11">
        <v>0.25943279901356348</v>
      </c>
    </row>
    <row r="63" spans="1:5" x14ac:dyDescent="0.3">
      <c r="A63" t="s">
        <v>42</v>
      </c>
      <c r="B63">
        <v>92070</v>
      </c>
      <c r="C63" s="11">
        <v>1.6340167760532118</v>
      </c>
      <c r="D63" s="11">
        <v>0.90141352292577126</v>
      </c>
      <c r="E63" s="11">
        <v>0.37873898571517178</v>
      </c>
    </row>
    <row r="64" spans="1:5" x14ac:dyDescent="0.3">
      <c r="A64" t="s">
        <v>43</v>
      </c>
      <c r="B64">
        <v>92071</v>
      </c>
      <c r="C64" s="11">
        <v>0.77886284620824586</v>
      </c>
      <c r="D64" s="11">
        <v>0.46295616681785939</v>
      </c>
      <c r="E64" s="11">
        <v>0.28586405731259829</v>
      </c>
    </row>
    <row r="65" spans="1:5" x14ac:dyDescent="0.3">
      <c r="A65" t="s">
        <v>44</v>
      </c>
      <c r="B65">
        <v>92075</v>
      </c>
      <c r="C65" s="11">
        <v>0.35683409051357312</v>
      </c>
      <c r="D65" s="11">
        <v>0.14822019579916004</v>
      </c>
      <c r="E65" s="11">
        <v>8.2296650717703354E-2</v>
      </c>
    </row>
    <row r="66" spans="1:5" x14ac:dyDescent="0.3">
      <c r="A66" t="s">
        <v>41</v>
      </c>
      <c r="B66">
        <v>92078</v>
      </c>
      <c r="C66" s="11">
        <v>0.53268947326451399</v>
      </c>
      <c r="D66" s="11">
        <v>0.33605942293441399</v>
      </c>
      <c r="E66" s="11">
        <v>0.25387561553893856</v>
      </c>
    </row>
    <row r="67" spans="1:5" x14ac:dyDescent="0.3">
      <c r="A67" t="s">
        <v>45</v>
      </c>
      <c r="B67">
        <v>92081</v>
      </c>
      <c r="C67" s="11">
        <v>0.50096486596860823</v>
      </c>
      <c r="D67" s="11">
        <v>0.36544948169022273</v>
      </c>
      <c r="E67" s="11">
        <v>0.3550508069336521</v>
      </c>
    </row>
    <row r="68" spans="1:5" x14ac:dyDescent="0.3">
      <c r="A68" t="s">
        <v>46</v>
      </c>
      <c r="B68">
        <v>92082</v>
      </c>
      <c r="C68" s="11">
        <v>0.74853702968034508</v>
      </c>
      <c r="D68" s="11">
        <v>0.52126745304292399</v>
      </c>
      <c r="E68" s="11">
        <v>0.22488574017407828</v>
      </c>
    </row>
    <row r="69" spans="1:5" x14ac:dyDescent="0.3">
      <c r="A69" t="s">
        <v>45</v>
      </c>
      <c r="B69">
        <v>92083</v>
      </c>
      <c r="C69" s="11">
        <v>0.90738628695975221</v>
      </c>
      <c r="D69" s="11">
        <v>0.55290315015494584</v>
      </c>
      <c r="E69" s="11">
        <v>0.37862250658637558</v>
      </c>
    </row>
    <row r="70" spans="1:5" x14ac:dyDescent="0.3">
      <c r="A70" t="s">
        <v>45</v>
      </c>
      <c r="B70">
        <v>92084</v>
      </c>
      <c r="C70" s="11">
        <v>0.98266157061921411</v>
      </c>
      <c r="D70" s="11">
        <v>0.5132127385146692</v>
      </c>
      <c r="E70" s="11">
        <v>0.38436830835117775</v>
      </c>
    </row>
    <row r="71" spans="1:5" x14ac:dyDescent="0.3">
      <c r="A71" t="s">
        <v>47</v>
      </c>
      <c r="B71">
        <v>92086</v>
      </c>
      <c r="C71" s="11">
        <v>0.8831367834027477</v>
      </c>
      <c r="D71" s="11">
        <v>0.52168655768727323</v>
      </c>
      <c r="E71" s="11">
        <v>0.41674631922920519</v>
      </c>
    </row>
    <row r="72" spans="1:5" x14ac:dyDescent="0.3">
      <c r="A72" t="s">
        <v>40</v>
      </c>
      <c r="B72">
        <v>92091</v>
      </c>
      <c r="C72" s="11">
        <v>0.31673499822321899</v>
      </c>
      <c r="D72" s="11">
        <v>0.14357383185046685</v>
      </c>
      <c r="E72" s="11">
        <v>3.4482758620689655E-2</v>
      </c>
    </row>
    <row r="73" spans="1:5" x14ac:dyDescent="0.3">
      <c r="A73" t="s">
        <v>48</v>
      </c>
      <c r="B73">
        <v>92101</v>
      </c>
      <c r="C73" s="11">
        <v>1.1512501201189402</v>
      </c>
      <c r="D73" s="11">
        <v>0.8024600244215252</v>
      </c>
      <c r="E73" s="11">
        <v>0.69486977111286508</v>
      </c>
    </row>
    <row r="74" spans="1:5" x14ac:dyDescent="0.3">
      <c r="A74" t="s">
        <v>49</v>
      </c>
      <c r="B74">
        <v>92102</v>
      </c>
      <c r="C74" s="11">
        <v>0.89120194118152696</v>
      </c>
      <c r="D74" s="11">
        <v>0.58641764707818722</v>
      </c>
      <c r="E74" s="11">
        <v>0.44106090373280943</v>
      </c>
    </row>
    <row r="75" spans="1:5" x14ac:dyDescent="0.3">
      <c r="A75" t="s">
        <v>50</v>
      </c>
      <c r="B75">
        <v>92103</v>
      </c>
      <c r="C75" s="11">
        <v>0.56186239600280352</v>
      </c>
      <c r="D75" s="11">
        <v>0.37690279381266939</v>
      </c>
      <c r="E75" s="11">
        <v>0.41719077568134172</v>
      </c>
    </row>
    <row r="76" spans="1:5" x14ac:dyDescent="0.3">
      <c r="A76" t="s">
        <v>51</v>
      </c>
      <c r="B76">
        <v>92104</v>
      </c>
      <c r="C76" s="11">
        <v>1.0748236644479514</v>
      </c>
      <c r="D76" s="11">
        <v>0.58601938397580955</v>
      </c>
      <c r="E76" s="11">
        <v>0.49778761061946902</v>
      </c>
    </row>
    <row r="77" spans="1:5" x14ac:dyDescent="0.3">
      <c r="A77" t="s">
        <v>52</v>
      </c>
      <c r="B77">
        <v>92105</v>
      </c>
      <c r="C77" s="11">
        <v>0.8307078697729211</v>
      </c>
      <c r="D77" s="11">
        <v>0.59456846061899338</v>
      </c>
      <c r="E77" s="11">
        <v>0.55894145950280671</v>
      </c>
    </row>
    <row r="78" spans="1:5" x14ac:dyDescent="0.3">
      <c r="A78" t="s">
        <v>53</v>
      </c>
      <c r="B78">
        <v>92106</v>
      </c>
      <c r="C78" s="11">
        <v>0.39558694375081227</v>
      </c>
      <c r="D78" s="11">
        <v>0.24886394383114657</v>
      </c>
      <c r="E78" s="11">
        <v>0.1656140350877193</v>
      </c>
    </row>
    <row r="79" spans="1:5" x14ac:dyDescent="0.3">
      <c r="A79" t="s">
        <v>54</v>
      </c>
      <c r="B79">
        <v>92107</v>
      </c>
      <c r="C79" s="11">
        <v>0.52059056601697273</v>
      </c>
      <c r="D79" s="11">
        <v>0.36585312490557981</v>
      </c>
      <c r="E79" s="11">
        <v>0.34412955465587042</v>
      </c>
    </row>
    <row r="80" spans="1:5" x14ac:dyDescent="0.3">
      <c r="A80" t="s">
        <v>55</v>
      </c>
      <c r="B80">
        <v>92108</v>
      </c>
      <c r="C80" s="11">
        <v>0.90617963047747163</v>
      </c>
      <c r="D80" s="11">
        <v>0.7325517965209567</v>
      </c>
      <c r="E80" s="11">
        <v>0.75539568345323738</v>
      </c>
    </row>
    <row r="81" spans="1:5" x14ac:dyDescent="0.3">
      <c r="A81" t="s">
        <v>56</v>
      </c>
      <c r="B81">
        <v>92109</v>
      </c>
      <c r="C81" s="11">
        <v>0.52223798595608373</v>
      </c>
      <c r="D81" s="11">
        <v>0.32463618104844855</v>
      </c>
      <c r="E81" s="11">
        <v>0.20847750865051903</v>
      </c>
    </row>
    <row r="82" spans="1:5" x14ac:dyDescent="0.3">
      <c r="A82" t="s">
        <v>57</v>
      </c>
      <c r="B82">
        <v>92110</v>
      </c>
      <c r="C82" s="11">
        <v>0.51176768471522904</v>
      </c>
      <c r="D82" s="11">
        <v>0.3611176487105382</v>
      </c>
      <c r="E82" s="11">
        <v>0.41636230825420012</v>
      </c>
    </row>
    <row r="83" spans="1:5" x14ac:dyDescent="0.3">
      <c r="A83" t="s">
        <v>58</v>
      </c>
      <c r="B83">
        <v>92111</v>
      </c>
      <c r="C83" s="11">
        <v>0.90773552047915429</v>
      </c>
      <c r="D83" s="11">
        <v>0.62245319124145493</v>
      </c>
      <c r="E83" s="11">
        <v>0.62484316185696365</v>
      </c>
    </row>
    <row r="84" spans="1:5" x14ac:dyDescent="0.3">
      <c r="A84" t="s">
        <v>59</v>
      </c>
      <c r="B84">
        <v>92113</v>
      </c>
      <c r="C84" s="11">
        <v>0.97296867320384228</v>
      </c>
      <c r="D84" s="11">
        <v>0.63032572776144447</v>
      </c>
      <c r="E84" s="11">
        <v>0.50510899182561309</v>
      </c>
    </row>
    <row r="85" spans="1:5" x14ac:dyDescent="0.3">
      <c r="A85" t="s">
        <v>60</v>
      </c>
      <c r="B85">
        <v>92114</v>
      </c>
      <c r="C85" s="11">
        <v>1.1656484964196476</v>
      </c>
      <c r="D85" s="11">
        <v>0.78400680309889414</v>
      </c>
      <c r="E85" s="11">
        <v>0.58977921877412387</v>
      </c>
    </row>
    <row r="86" spans="1:5" x14ac:dyDescent="0.3">
      <c r="A86" t="s">
        <v>61</v>
      </c>
      <c r="B86">
        <v>92115</v>
      </c>
      <c r="C86" s="11">
        <v>0.62096371126521333</v>
      </c>
      <c r="D86" s="11">
        <v>0.46422926903229339</v>
      </c>
      <c r="E86" s="11">
        <v>0.57497900923593614</v>
      </c>
    </row>
    <row r="87" spans="1:5" x14ac:dyDescent="0.3">
      <c r="A87" t="s">
        <v>62</v>
      </c>
      <c r="B87">
        <v>92116</v>
      </c>
      <c r="C87" s="11">
        <v>0.86929537772702437</v>
      </c>
      <c r="D87" s="11">
        <v>0.48816642159001544</v>
      </c>
      <c r="E87" s="11">
        <v>0.30443630443630443</v>
      </c>
    </row>
    <row r="88" spans="1:5" x14ac:dyDescent="0.3">
      <c r="A88" t="s">
        <v>63</v>
      </c>
      <c r="B88">
        <v>92117</v>
      </c>
      <c r="C88" s="11">
        <v>0.6072369336771466</v>
      </c>
      <c r="D88" s="11">
        <v>0.37259900720563544</v>
      </c>
      <c r="E88" s="11">
        <v>0.32256586483390609</v>
      </c>
    </row>
    <row r="89" spans="1:5" x14ac:dyDescent="0.3">
      <c r="A89" t="s">
        <v>64</v>
      </c>
      <c r="B89">
        <v>92118</v>
      </c>
      <c r="C89" s="11">
        <v>0.31807102122409869</v>
      </c>
      <c r="D89" s="11">
        <v>0.17359931875588391</v>
      </c>
      <c r="E89" s="11">
        <v>0.12915851272015655</v>
      </c>
    </row>
    <row r="90" spans="1:5" x14ac:dyDescent="0.3">
      <c r="A90" t="s">
        <v>65</v>
      </c>
      <c r="B90">
        <v>92119</v>
      </c>
      <c r="C90" s="11">
        <v>0.68369792408482921</v>
      </c>
      <c r="D90" s="11">
        <v>0.47497601503754178</v>
      </c>
      <c r="E90" s="11">
        <v>0.3323366082870568</v>
      </c>
    </row>
    <row r="91" spans="1:5" x14ac:dyDescent="0.3">
      <c r="A91" t="s">
        <v>66</v>
      </c>
      <c r="B91">
        <v>92120</v>
      </c>
      <c r="C91" s="11">
        <v>0.67749748409439747</v>
      </c>
      <c r="D91" s="11">
        <v>0.43997832863355185</v>
      </c>
      <c r="E91" s="11">
        <v>0.38522107813446393</v>
      </c>
    </row>
    <row r="92" spans="1:5" x14ac:dyDescent="0.3">
      <c r="A92" t="s">
        <v>67</v>
      </c>
      <c r="B92">
        <v>92121</v>
      </c>
      <c r="C92" s="11">
        <v>0.50557677744815599</v>
      </c>
      <c r="D92" s="11">
        <v>0.44152626862435862</v>
      </c>
      <c r="E92" s="11">
        <v>0.61904761904761907</v>
      </c>
    </row>
    <row r="93" spans="1:5" x14ac:dyDescent="0.3">
      <c r="A93" t="s">
        <v>68</v>
      </c>
      <c r="B93">
        <v>92122</v>
      </c>
      <c r="C93" s="11">
        <v>0.28002313285222297</v>
      </c>
      <c r="D93" s="11">
        <v>0.24770979723187489</v>
      </c>
      <c r="E93" s="11">
        <v>0.46897663174858983</v>
      </c>
    </row>
    <row r="94" spans="1:5" x14ac:dyDescent="0.3">
      <c r="A94" t="s">
        <v>69</v>
      </c>
      <c r="B94">
        <v>92123</v>
      </c>
      <c r="C94" s="11">
        <v>0.73348485277530562</v>
      </c>
      <c r="D94" s="11">
        <v>0.55923466203292815</v>
      </c>
      <c r="E94" s="11">
        <v>0.40540540540540543</v>
      </c>
    </row>
    <row r="95" spans="1:5" x14ac:dyDescent="0.3">
      <c r="A95" t="s">
        <v>70</v>
      </c>
      <c r="B95">
        <v>92124</v>
      </c>
      <c r="C95" s="11">
        <v>0.40672599101533025</v>
      </c>
      <c r="D95" s="11">
        <v>0.19307506089366852</v>
      </c>
      <c r="E95" s="11">
        <v>0.35080645161290325</v>
      </c>
    </row>
    <row r="96" spans="1:5" x14ac:dyDescent="0.3">
      <c r="A96" t="s">
        <v>71</v>
      </c>
      <c r="B96">
        <v>92126</v>
      </c>
      <c r="C96" s="11">
        <v>0.77167721192512717</v>
      </c>
      <c r="D96" s="11">
        <v>0.43035707530099704</v>
      </c>
      <c r="E96" s="11">
        <v>0.6163083478597714</v>
      </c>
    </row>
    <row r="97" spans="1:5" x14ac:dyDescent="0.3">
      <c r="A97" t="s">
        <v>72</v>
      </c>
      <c r="B97">
        <v>92127</v>
      </c>
      <c r="C97" s="11">
        <v>1.2445732610020821</v>
      </c>
      <c r="D97" s="11">
        <v>0.58817382003566299</v>
      </c>
      <c r="E97" s="11">
        <v>0.59564449676280162</v>
      </c>
    </row>
    <row r="98" spans="1:5" x14ac:dyDescent="0.3">
      <c r="A98" t="s">
        <v>72</v>
      </c>
      <c r="B98">
        <v>92128</v>
      </c>
      <c r="C98" s="11">
        <v>0.68208341967075237</v>
      </c>
      <c r="D98" s="11">
        <v>0.41306416821086411</v>
      </c>
      <c r="E98" s="11">
        <v>0.2430778198775867</v>
      </c>
    </row>
    <row r="99" spans="1:5" x14ac:dyDescent="0.3">
      <c r="A99" t="s">
        <v>73</v>
      </c>
      <c r="B99">
        <v>92129</v>
      </c>
      <c r="C99" s="11">
        <v>0.85175734106014001</v>
      </c>
      <c r="D99" s="11">
        <v>0.56016574992013157</v>
      </c>
      <c r="E99" s="11">
        <v>0.66966966966966968</v>
      </c>
    </row>
    <row r="100" spans="1:5" x14ac:dyDescent="0.3">
      <c r="A100" t="s">
        <v>74</v>
      </c>
      <c r="B100">
        <v>92130</v>
      </c>
      <c r="C100" s="11">
        <v>0.63815551581720376</v>
      </c>
      <c r="D100" s="11">
        <v>0.47033065459149104</v>
      </c>
      <c r="E100" s="11">
        <v>0.46700507614213199</v>
      </c>
    </row>
    <row r="101" spans="1:5" x14ac:dyDescent="0.3">
      <c r="A101" t="s">
        <v>75</v>
      </c>
      <c r="B101">
        <v>92131</v>
      </c>
      <c r="C101" s="11">
        <v>0.73841339034017328</v>
      </c>
      <c r="D101" s="11">
        <v>0.52826919074536982</v>
      </c>
      <c r="E101" s="11">
        <v>0.41675178753830439</v>
      </c>
    </row>
    <row r="102" spans="1:5" x14ac:dyDescent="0.3">
      <c r="A102" t="s">
        <v>76</v>
      </c>
      <c r="B102">
        <v>92134</v>
      </c>
      <c r="C102" s="11">
        <v>0</v>
      </c>
      <c r="D102" s="11">
        <v>0</v>
      </c>
      <c r="E102" s="11">
        <v>0</v>
      </c>
    </row>
    <row r="103" spans="1:5" x14ac:dyDescent="0.3">
      <c r="A103" t="s">
        <v>49</v>
      </c>
      <c r="B103">
        <v>92135</v>
      </c>
      <c r="C103" s="11">
        <v>0</v>
      </c>
      <c r="D103" s="11">
        <v>0</v>
      </c>
      <c r="E103" s="11">
        <v>0</v>
      </c>
    </row>
    <row r="104" spans="1:5" x14ac:dyDescent="0.3">
      <c r="A104" t="s">
        <v>77</v>
      </c>
      <c r="B104">
        <v>92139</v>
      </c>
      <c r="C104" s="11">
        <v>1.2012528267650664</v>
      </c>
      <c r="D104" s="11">
        <v>0.58670002767378671</v>
      </c>
      <c r="E104" s="11">
        <v>0.53201970443349755</v>
      </c>
    </row>
    <row r="105" spans="1:5" x14ac:dyDescent="0.3">
      <c r="A105" t="s">
        <v>49</v>
      </c>
      <c r="B105">
        <v>92140</v>
      </c>
      <c r="C105" s="11">
        <v>0</v>
      </c>
      <c r="D105" s="11">
        <v>0</v>
      </c>
      <c r="E105" s="11">
        <v>0</v>
      </c>
    </row>
    <row r="106" spans="1:5" x14ac:dyDescent="0.3">
      <c r="A106" t="s">
        <v>78</v>
      </c>
      <c r="B106">
        <v>92145</v>
      </c>
      <c r="C106" s="11">
        <v>0</v>
      </c>
      <c r="D106" s="11">
        <v>0</v>
      </c>
      <c r="E106" s="11">
        <v>0</v>
      </c>
    </row>
    <row r="107" spans="1:5" x14ac:dyDescent="0.3">
      <c r="A107" t="s">
        <v>79</v>
      </c>
      <c r="B107">
        <v>92154</v>
      </c>
      <c r="C107" s="11">
        <v>5.4350006140082119</v>
      </c>
      <c r="D107" s="11">
        <v>1.5658107626398641</v>
      </c>
      <c r="E107" s="11">
        <v>0.70717624415727243</v>
      </c>
    </row>
    <row r="108" spans="1:5" x14ac:dyDescent="0.3">
      <c r="A108" t="s">
        <v>80</v>
      </c>
      <c r="B108">
        <v>92155</v>
      </c>
      <c r="C108" s="11">
        <v>0</v>
      </c>
      <c r="D108" s="11">
        <v>0</v>
      </c>
      <c r="E108" s="11">
        <v>0</v>
      </c>
    </row>
    <row r="109" spans="1:5" x14ac:dyDescent="0.3">
      <c r="A109" t="s">
        <v>81</v>
      </c>
      <c r="B109">
        <v>92173</v>
      </c>
      <c r="C109" s="11">
        <v>1.8080541102407404</v>
      </c>
      <c r="D109" s="11">
        <v>1.0064164682612096</v>
      </c>
      <c r="E109" s="11">
        <v>0.77090119435396309</v>
      </c>
    </row>
    <row r="110" spans="1:5" x14ac:dyDescent="0.3">
      <c r="A110" s="4" t="s">
        <v>104</v>
      </c>
      <c r="C110" s="12">
        <v>0.94</v>
      </c>
      <c r="D110" s="12">
        <v>0.6</v>
      </c>
      <c r="E110" s="12">
        <v>0.55000000000000004</v>
      </c>
    </row>
    <row r="111" spans="1:5" x14ac:dyDescent="0.3">
      <c r="C111" s="11"/>
    </row>
    <row r="112" spans="1:5" x14ac:dyDescent="0.3">
      <c r="C112" s="11"/>
    </row>
  </sheetData>
  <mergeCells count="3">
    <mergeCell ref="A1:D1"/>
    <mergeCell ref="A2:D2"/>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903DE-430F-45FB-B598-39EF4836A1D5}">
  <dimension ref="A1:E112"/>
  <sheetViews>
    <sheetView workbookViewId="0">
      <selection activeCell="E8" sqref="E8"/>
    </sheetView>
  </sheetViews>
  <sheetFormatPr defaultRowHeight="14.4" x14ac:dyDescent="0.3"/>
  <cols>
    <col min="1" max="1" width="34" customWidth="1"/>
    <col min="2" max="2" width="8.77734375" customWidth="1"/>
    <col min="3" max="3" width="30" customWidth="1"/>
    <col min="4" max="4" width="29.77734375" customWidth="1"/>
    <col min="5" max="5" width="32.5546875" customWidth="1"/>
  </cols>
  <sheetData>
    <row r="1" spans="1:5" x14ac:dyDescent="0.3">
      <c r="A1" s="15" t="s">
        <v>108</v>
      </c>
      <c r="B1" s="15"/>
      <c r="C1" s="15"/>
      <c r="D1" s="15"/>
    </row>
    <row r="2" spans="1:5" ht="18" x14ac:dyDescent="0.35">
      <c r="A2" s="16" t="s">
        <v>95</v>
      </c>
      <c r="B2" s="16"/>
      <c r="C2" s="16"/>
      <c r="D2" s="16"/>
    </row>
    <row r="3" spans="1:5" ht="15.6" x14ac:dyDescent="0.3">
      <c r="A3" s="17" t="s">
        <v>106</v>
      </c>
      <c r="B3" s="17"/>
      <c r="C3" s="17"/>
      <c r="D3" s="17"/>
    </row>
    <row r="4" spans="1:5" ht="34.799999999999997" customHeight="1" x14ac:dyDescent="0.3">
      <c r="A4" s="2" t="s">
        <v>88</v>
      </c>
      <c r="B4" s="2" t="s">
        <v>82</v>
      </c>
      <c r="C4" s="2" t="s">
        <v>115</v>
      </c>
      <c r="D4" s="2" t="s">
        <v>116</v>
      </c>
      <c r="E4" s="2" t="s">
        <v>117</v>
      </c>
    </row>
    <row r="5" spans="1:5" x14ac:dyDescent="0.3">
      <c r="A5" t="s">
        <v>0</v>
      </c>
      <c r="B5">
        <v>91901</v>
      </c>
      <c r="C5" s="1">
        <v>817.97656478762337</v>
      </c>
      <c r="D5" s="1">
        <v>1647.2898899650329</v>
      </c>
      <c r="E5" s="1">
        <v>228.01789156417664</v>
      </c>
    </row>
    <row r="6" spans="1:5" x14ac:dyDescent="0.3">
      <c r="A6" t="s">
        <v>1</v>
      </c>
      <c r="B6">
        <v>91902</v>
      </c>
      <c r="C6" s="1">
        <v>-333.27569963589337</v>
      </c>
      <c r="D6" s="1">
        <v>112.48469482897531</v>
      </c>
      <c r="E6" s="1">
        <v>305</v>
      </c>
    </row>
    <row r="7" spans="1:5" x14ac:dyDescent="0.3">
      <c r="A7" t="s">
        <v>2</v>
      </c>
      <c r="B7">
        <v>91905</v>
      </c>
      <c r="C7" s="1">
        <v>-39.919778830291818</v>
      </c>
      <c r="D7" s="1">
        <v>149.02965948226296</v>
      </c>
      <c r="E7" s="1">
        <v>112.47775258357409</v>
      </c>
    </row>
    <row r="8" spans="1:5" x14ac:dyDescent="0.3">
      <c r="A8" t="s">
        <v>3</v>
      </c>
      <c r="B8">
        <v>91906</v>
      </c>
      <c r="C8" s="1">
        <v>734.35242242286472</v>
      </c>
      <c r="D8" s="1">
        <v>1030.4552724499922</v>
      </c>
      <c r="E8" s="1">
        <v>184.7832586669418</v>
      </c>
    </row>
    <row r="9" spans="1:5" x14ac:dyDescent="0.3">
      <c r="A9" t="s">
        <v>4</v>
      </c>
      <c r="B9">
        <v>91910</v>
      </c>
      <c r="C9" s="1">
        <v>-1228.6603186568282</v>
      </c>
      <c r="D9" s="1">
        <v>5126.2812001408583</v>
      </c>
      <c r="E9" s="1">
        <v>1764.5</v>
      </c>
    </row>
    <row r="10" spans="1:5" x14ac:dyDescent="0.3">
      <c r="A10" t="s">
        <v>4</v>
      </c>
      <c r="B10">
        <v>91911</v>
      </c>
      <c r="C10" s="1">
        <v>-3526.0779829416315</v>
      </c>
      <c r="D10" s="1">
        <v>4503.5747887977377</v>
      </c>
      <c r="E10" s="1">
        <v>1590</v>
      </c>
    </row>
    <row r="11" spans="1:5" x14ac:dyDescent="0.3">
      <c r="A11" t="s">
        <v>4</v>
      </c>
      <c r="B11">
        <v>91913</v>
      </c>
      <c r="C11" s="1">
        <v>-1190.0993348271004</v>
      </c>
      <c r="D11" s="1">
        <v>1960.1288194960644</v>
      </c>
      <c r="E11" s="1">
        <v>262</v>
      </c>
    </row>
    <row r="12" spans="1:5" x14ac:dyDescent="0.3">
      <c r="A12" t="s">
        <v>4</v>
      </c>
      <c r="B12">
        <v>91914</v>
      </c>
      <c r="C12" s="1">
        <v>-158.88984960263235</v>
      </c>
      <c r="D12" s="1">
        <v>302.9636285546793</v>
      </c>
      <c r="E12" s="1">
        <v>173</v>
      </c>
    </row>
    <row r="13" spans="1:5" x14ac:dyDescent="0.3">
      <c r="A13" t="s">
        <v>4</v>
      </c>
      <c r="B13">
        <v>91915</v>
      </c>
      <c r="C13" s="1">
        <v>-1042.2687434683239</v>
      </c>
      <c r="D13" s="1">
        <v>300.19095667221882</v>
      </c>
      <c r="E13" s="1">
        <v>-271</v>
      </c>
    </row>
    <row r="14" spans="1:5" x14ac:dyDescent="0.3">
      <c r="A14" t="s">
        <v>5</v>
      </c>
      <c r="B14">
        <v>91916</v>
      </c>
      <c r="C14" s="1">
        <v>-17.871051060449958</v>
      </c>
      <c r="D14" s="1">
        <v>89.764218569799255</v>
      </c>
      <c r="E14" s="1">
        <v>83.5</v>
      </c>
    </row>
    <row r="15" spans="1:5" x14ac:dyDescent="0.3">
      <c r="A15" t="s">
        <v>6</v>
      </c>
      <c r="B15">
        <v>91917</v>
      </c>
      <c r="C15" s="1">
        <v>105.11802979681346</v>
      </c>
      <c r="D15" s="1">
        <v>150.50736159159271</v>
      </c>
      <c r="E15" s="1">
        <v>-14.5</v>
      </c>
    </row>
    <row r="16" spans="1:5" x14ac:dyDescent="0.3">
      <c r="A16" t="s">
        <v>7</v>
      </c>
      <c r="B16">
        <v>91931</v>
      </c>
      <c r="C16" s="1">
        <v>34.716028792178278</v>
      </c>
      <c r="D16" s="1">
        <v>77.629345815138905</v>
      </c>
      <c r="E16" s="1">
        <v>34.5</v>
      </c>
    </row>
    <row r="17" spans="1:5" x14ac:dyDescent="0.3">
      <c r="A17" t="s">
        <v>8</v>
      </c>
      <c r="B17">
        <v>91932</v>
      </c>
      <c r="C17" s="1">
        <v>-108.32835676658578</v>
      </c>
      <c r="D17" s="1">
        <v>2837.655032163585</v>
      </c>
      <c r="E17" s="1">
        <v>218</v>
      </c>
    </row>
    <row r="18" spans="1:5" x14ac:dyDescent="0.3">
      <c r="A18" t="s">
        <v>9</v>
      </c>
      <c r="B18">
        <v>91934</v>
      </c>
      <c r="C18" s="1">
        <v>233.26129706131664</v>
      </c>
      <c r="D18" s="1">
        <v>232.54678771527304</v>
      </c>
      <c r="E18" s="1">
        <v>211</v>
      </c>
    </row>
    <row r="19" spans="1:5" x14ac:dyDescent="0.3">
      <c r="A19" t="s">
        <v>10</v>
      </c>
      <c r="B19">
        <v>91935</v>
      </c>
      <c r="C19" s="1">
        <v>36.010609734599257</v>
      </c>
      <c r="D19" s="1">
        <v>263.52805531234856</v>
      </c>
      <c r="E19" s="1">
        <v>205.5917436236071</v>
      </c>
    </row>
    <row r="20" spans="1:5" x14ac:dyDescent="0.3">
      <c r="A20" t="s">
        <v>11</v>
      </c>
      <c r="B20">
        <v>91941</v>
      </c>
      <c r="C20" s="1">
        <v>661.92542603537868</v>
      </c>
      <c r="D20" s="1">
        <v>2986.5355637566199</v>
      </c>
      <c r="E20" s="1">
        <v>899.5</v>
      </c>
    </row>
    <row r="21" spans="1:5" x14ac:dyDescent="0.3">
      <c r="A21" t="s">
        <v>11</v>
      </c>
      <c r="B21">
        <v>91942</v>
      </c>
      <c r="C21" s="1">
        <v>1712.4911441877712</v>
      </c>
      <c r="D21" s="1">
        <v>4699.1453251111307</v>
      </c>
      <c r="E21" s="1">
        <v>1362.5</v>
      </c>
    </row>
    <row r="22" spans="1:5" x14ac:dyDescent="0.3">
      <c r="A22" t="s">
        <v>12</v>
      </c>
      <c r="B22">
        <v>91945</v>
      </c>
      <c r="C22" s="1">
        <v>-940.12383068520694</v>
      </c>
      <c r="D22" s="1">
        <v>1697.0866384155252</v>
      </c>
      <c r="E22" s="1">
        <v>802</v>
      </c>
    </row>
    <row r="23" spans="1:5" x14ac:dyDescent="0.3">
      <c r="A23" t="s">
        <v>13</v>
      </c>
      <c r="B23">
        <v>91948</v>
      </c>
      <c r="C23" s="1">
        <v>14</v>
      </c>
      <c r="D23" s="1">
        <v>29</v>
      </c>
      <c r="E23" s="1">
        <v>0</v>
      </c>
    </row>
    <row r="24" spans="1:5" x14ac:dyDescent="0.3">
      <c r="A24" t="s">
        <v>14</v>
      </c>
      <c r="B24">
        <v>91950</v>
      </c>
      <c r="C24" s="1">
        <v>-632.5300402977482</v>
      </c>
      <c r="D24" s="1">
        <v>6603.2446627291083</v>
      </c>
      <c r="E24" s="1">
        <v>2081</v>
      </c>
    </row>
    <row r="25" spans="1:5" x14ac:dyDescent="0.3">
      <c r="A25" t="s">
        <v>15</v>
      </c>
      <c r="B25">
        <v>91962</v>
      </c>
      <c r="C25" s="1">
        <v>-102.91800506110161</v>
      </c>
      <c r="D25" s="1">
        <v>-0.76835045121620738</v>
      </c>
      <c r="E25" s="1">
        <v>17</v>
      </c>
    </row>
    <row r="26" spans="1:5" x14ac:dyDescent="0.3">
      <c r="A26" t="s">
        <v>16</v>
      </c>
      <c r="B26">
        <v>91963</v>
      </c>
      <c r="C26" s="1">
        <v>-309.5351716803649</v>
      </c>
      <c r="D26" s="1">
        <v>-301.82289338568194</v>
      </c>
      <c r="E26" s="1">
        <v>18</v>
      </c>
    </row>
    <row r="27" spans="1:5" x14ac:dyDescent="0.3">
      <c r="A27" t="s">
        <v>17</v>
      </c>
      <c r="B27">
        <v>91977</v>
      </c>
      <c r="C27" s="1">
        <v>-282.70533891887862</v>
      </c>
      <c r="D27" s="1">
        <v>5929.2331060960478</v>
      </c>
      <c r="E27" s="1">
        <v>1197.5</v>
      </c>
    </row>
    <row r="28" spans="1:5" x14ac:dyDescent="0.3">
      <c r="A28" t="s">
        <v>17</v>
      </c>
      <c r="B28">
        <v>91978</v>
      </c>
      <c r="C28" s="1">
        <v>725.88317114043571</v>
      </c>
      <c r="D28" s="1">
        <v>991.36753235614583</v>
      </c>
      <c r="E28" s="1">
        <v>62.5</v>
      </c>
    </row>
    <row r="29" spans="1:5" x14ac:dyDescent="0.3">
      <c r="A29" t="s">
        <v>18</v>
      </c>
      <c r="B29">
        <v>91980</v>
      </c>
      <c r="C29" s="1">
        <v>-410</v>
      </c>
      <c r="D29" s="1">
        <v>-410</v>
      </c>
      <c r="E29" s="1">
        <v>-64</v>
      </c>
    </row>
    <row r="30" spans="1:5" x14ac:dyDescent="0.3">
      <c r="A30" t="s">
        <v>19</v>
      </c>
      <c r="B30">
        <v>92003</v>
      </c>
      <c r="C30" s="1">
        <v>175.42426745014308</v>
      </c>
      <c r="D30" s="1">
        <v>319.15504289300333</v>
      </c>
      <c r="E30" s="1">
        <v>-11.5</v>
      </c>
    </row>
    <row r="31" spans="1:5" x14ac:dyDescent="0.3">
      <c r="A31" t="s">
        <v>20</v>
      </c>
      <c r="B31">
        <v>92004</v>
      </c>
      <c r="C31" s="1">
        <v>-276.12925252881047</v>
      </c>
      <c r="D31" s="1">
        <v>-9.1456984875992475</v>
      </c>
      <c r="E31" s="1">
        <v>25.5</v>
      </c>
    </row>
    <row r="32" spans="1:5" x14ac:dyDescent="0.3">
      <c r="A32" t="s">
        <v>21</v>
      </c>
      <c r="B32">
        <v>92007</v>
      </c>
      <c r="C32" s="1">
        <v>1585.4770297074033</v>
      </c>
      <c r="D32" s="1">
        <v>1947.9988516252679</v>
      </c>
      <c r="E32" s="1">
        <v>296</v>
      </c>
    </row>
    <row r="33" spans="1:5" x14ac:dyDescent="0.3">
      <c r="A33" t="s">
        <v>22</v>
      </c>
      <c r="B33">
        <v>92008</v>
      </c>
      <c r="C33" s="1">
        <v>2216.5112020371571</v>
      </c>
      <c r="D33" s="1">
        <v>3812.609566992639</v>
      </c>
      <c r="E33" s="1">
        <v>850.5</v>
      </c>
    </row>
    <row r="34" spans="1:5" x14ac:dyDescent="0.3">
      <c r="A34" t="s">
        <v>22</v>
      </c>
      <c r="B34">
        <v>92009</v>
      </c>
      <c r="C34" s="1">
        <v>2842.1416456223496</v>
      </c>
      <c r="D34" s="1">
        <v>3877.8925818896323</v>
      </c>
      <c r="E34" s="1">
        <v>745</v>
      </c>
    </row>
    <row r="35" spans="1:5" x14ac:dyDescent="0.3">
      <c r="A35" t="s">
        <v>22</v>
      </c>
      <c r="B35">
        <v>92010</v>
      </c>
      <c r="C35" s="1">
        <v>340.72136261255343</v>
      </c>
      <c r="D35" s="1">
        <v>1518.4445937613091</v>
      </c>
      <c r="E35" s="1">
        <v>924.5</v>
      </c>
    </row>
    <row r="36" spans="1:5" x14ac:dyDescent="0.3">
      <c r="A36" t="s">
        <v>22</v>
      </c>
      <c r="B36">
        <v>92011</v>
      </c>
      <c r="C36" s="1">
        <v>2059.6193779814762</v>
      </c>
      <c r="D36" s="1">
        <v>2883.7707914332277</v>
      </c>
      <c r="E36" s="1">
        <v>763</v>
      </c>
    </row>
    <row r="37" spans="1:5" x14ac:dyDescent="0.3">
      <c r="A37" t="s">
        <v>23</v>
      </c>
      <c r="B37">
        <v>92014</v>
      </c>
      <c r="C37" s="1">
        <v>119.16909655405993</v>
      </c>
      <c r="D37" s="1">
        <v>376.4588536591898</v>
      </c>
      <c r="E37" s="1">
        <v>157</v>
      </c>
    </row>
    <row r="38" spans="1:5" x14ac:dyDescent="0.3">
      <c r="A38" t="s">
        <v>24</v>
      </c>
      <c r="B38">
        <v>92019</v>
      </c>
      <c r="C38" s="1">
        <v>-3307.6769906954141</v>
      </c>
      <c r="D38" s="1">
        <v>-969.67500495985951</v>
      </c>
      <c r="E38" s="1">
        <v>658.7502294964919</v>
      </c>
    </row>
    <row r="39" spans="1:5" x14ac:dyDescent="0.3">
      <c r="A39" t="s">
        <v>24</v>
      </c>
      <c r="B39">
        <v>92020</v>
      </c>
      <c r="C39" s="1">
        <v>-1446.8002127887776</v>
      </c>
      <c r="D39" s="1">
        <v>3706.6535444871588</v>
      </c>
      <c r="E39" s="1">
        <v>631</v>
      </c>
    </row>
    <row r="40" spans="1:5" x14ac:dyDescent="0.3">
      <c r="A40" t="s">
        <v>24</v>
      </c>
      <c r="B40">
        <v>92021</v>
      </c>
      <c r="C40" s="1">
        <v>-599.72055420787365</v>
      </c>
      <c r="D40" s="1">
        <v>6355.885288991205</v>
      </c>
      <c r="E40" s="1">
        <v>1726.5</v>
      </c>
    </row>
    <row r="41" spans="1:5" x14ac:dyDescent="0.3">
      <c r="A41" t="s">
        <v>25</v>
      </c>
      <c r="B41">
        <v>92024</v>
      </c>
      <c r="C41" s="1">
        <v>1324.3436481986407</v>
      </c>
      <c r="D41" s="1">
        <v>3355.9686526805335</v>
      </c>
      <c r="E41" s="1">
        <v>1283</v>
      </c>
    </row>
    <row r="42" spans="1:5" x14ac:dyDescent="0.3">
      <c r="A42" t="s">
        <v>26</v>
      </c>
      <c r="B42">
        <v>92025</v>
      </c>
      <c r="C42" s="1">
        <v>3350.2260554288378</v>
      </c>
      <c r="D42" s="1">
        <v>9192.3841751833825</v>
      </c>
      <c r="E42" s="1">
        <v>2021</v>
      </c>
    </row>
    <row r="43" spans="1:5" x14ac:dyDescent="0.3">
      <c r="A43" t="s">
        <v>26</v>
      </c>
      <c r="B43">
        <v>92026</v>
      </c>
      <c r="C43" s="1">
        <v>1576.8237934007966</v>
      </c>
      <c r="D43" s="1">
        <v>5268.8458395936132</v>
      </c>
      <c r="E43" s="1">
        <v>1752</v>
      </c>
    </row>
    <row r="44" spans="1:5" x14ac:dyDescent="0.3">
      <c r="A44" t="s">
        <v>26</v>
      </c>
      <c r="B44">
        <v>92027</v>
      </c>
      <c r="C44" s="1">
        <v>1441.4490869623423</v>
      </c>
      <c r="D44" s="1">
        <v>6083.3659828604959</v>
      </c>
      <c r="E44" s="1">
        <v>1466</v>
      </c>
    </row>
    <row r="45" spans="1:5" x14ac:dyDescent="0.3">
      <c r="A45" t="s">
        <v>27</v>
      </c>
      <c r="B45">
        <v>92028</v>
      </c>
      <c r="C45" s="1">
        <v>4131.4911905454919</v>
      </c>
      <c r="D45" s="1">
        <v>8211.8963115536953</v>
      </c>
      <c r="E45" s="1">
        <v>1729.5</v>
      </c>
    </row>
    <row r="46" spans="1:5" x14ac:dyDescent="0.3">
      <c r="A46" t="s">
        <v>26</v>
      </c>
      <c r="B46">
        <v>92029</v>
      </c>
      <c r="C46" s="1">
        <v>565.852665343632</v>
      </c>
      <c r="D46" s="1">
        <v>1513.8663619849478</v>
      </c>
      <c r="E46" s="1">
        <v>535</v>
      </c>
    </row>
    <row r="47" spans="1:5" x14ac:dyDescent="0.3">
      <c r="A47" t="s">
        <v>28</v>
      </c>
      <c r="B47">
        <v>92036</v>
      </c>
      <c r="C47" s="1">
        <v>-206.48934338469871</v>
      </c>
      <c r="D47" s="1">
        <v>136.83483706686434</v>
      </c>
      <c r="E47" s="1">
        <v>165.5</v>
      </c>
    </row>
    <row r="48" spans="1:5" x14ac:dyDescent="0.3">
      <c r="A48" t="s">
        <v>29</v>
      </c>
      <c r="B48">
        <v>92037</v>
      </c>
      <c r="C48" s="1">
        <v>2567.2755646115356</v>
      </c>
      <c r="D48" s="1">
        <v>3756.9165125480686</v>
      </c>
      <c r="E48" s="1">
        <v>1428.5</v>
      </c>
    </row>
    <row r="49" spans="1:5" x14ac:dyDescent="0.3">
      <c r="A49" t="s">
        <v>30</v>
      </c>
      <c r="B49">
        <v>92040</v>
      </c>
      <c r="C49" s="1">
        <v>-603.77457030911228</v>
      </c>
      <c r="D49" s="1">
        <v>3253.1960055828631</v>
      </c>
      <c r="E49" s="1">
        <v>1252.6417463722657</v>
      </c>
    </row>
    <row r="50" spans="1:5" x14ac:dyDescent="0.3">
      <c r="A50" t="s">
        <v>31</v>
      </c>
      <c r="B50">
        <v>92054</v>
      </c>
      <c r="C50" s="1">
        <v>2854.4794580969892</v>
      </c>
      <c r="D50" s="1">
        <v>5891.6912843500559</v>
      </c>
      <c r="E50" s="1">
        <v>1098.5</v>
      </c>
    </row>
    <row r="51" spans="1:5" x14ac:dyDescent="0.3">
      <c r="A51" t="s">
        <v>32</v>
      </c>
      <c r="B51">
        <v>92055</v>
      </c>
      <c r="C51" s="1">
        <v>-933.02562377563925</v>
      </c>
      <c r="D51" s="1">
        <v>-941.90403073759512</v>
      </c>
      <c r="E51" s="1">
        <v>0</v>
      </c>
    </row>
    <row r="52" spans="1:5" x14ac:dyDescent="0.3">
      <c r="A52" t="s">
        <v>33</v>
      </c>
      <c r="B52">
        <v>92056</v>
      </c>
      <c r="C52" s="1">
        <v>949.65092817005325</v>
      </c>
      <c r="D52" s="1">
        <v>4110.9269188707585</v>
      </c>
      <c r="E52" s="1">
        <v>1814.5</v>
      </c>
    </row>
    <row r="53" spans="1:5" x14ac:dyDescent="0.3">
      <c r="A53" t="s">
        <v>33</v>
      </c>
      <c r="B53">
        <v>92057</v>
      </c>
      <c r="C53" s="1">
        <v>542.15394561618359</v>
      </c>
      <c r="D53" s="1">
        <v>3746.9961042536634</v>
      </c>
      <c r="E53" s="1">
        <v>1379.5</v>
      </c>
    </row>
    <row r="54" spans="1:5" x14ac:dyDescent="0.3">
      <c r="A54" t="s">
        <v>33</v>
      </c>
      <c r="B54">
        <v>92058</v>
      </c>
      <c r="C54" s="1">
        <v>2652.5219898077644</v>
      </c>
      <c r="D54" s="1">
        <v>8391.801182082967</v>
      </c>
      <c r="E54" s="1">
        <v>674</v>
      </c>
    </row>
    <row r="55" spans="1:5" x14ac:dyDescent="0.3">
      <c r="A55" t="s">
        <v>34</v>
      </c>
      <c r="B55">
        <v>92059</v>
      </c>
      <c r="C55" s="1">
        <v>-49.256526931241552</v>
      </c>
      <c r="D55" s="1">
        <v>27.55774860142489</v>
      </c>
      <c r="E55" s="1">
        <v>1.2197293685513824</v>
      </c>
    </row>
    <row r="56" spans="1:5" x14ac:dyDescent="0.3">
      <c r="A56" t="s">
        <v>35</v>
      </c>
      <c r="B56">
        <v>92060</v>
      </c>
      <c r="C56" s="1">
        <v>31.333333333333336</v>
      </c>
      <c r="D56" s="1">
        <v>31.333333333333336</v>
      </c>
      <c r="E56" s="1">
        <v>31.5</v>
      </c>
    </row>
    <row r="57" spans="1:5" x14ac:dyDescent="0.3">
      <c r="A57" t="s">
        <v>36</v>
      </c>
      <c r="B57">
        <v>92061</v>
      </c>
      <c r="C57" s="1">
        <v>-154.99134124196411</v>
      </c>
      <c r="D57" s="1">
        <v>28.442190556824073</v>
      </c>
      <c r="E57" s="1">
        <v>59.122477829137431</v>
      </c>
    </row>
    <row r="58" spans="1:5" x14ac:dyDescent="0.3">
      <c r="A58" t="s">
        <v>37</v>
      </c>
      <c r="B58">
        <v>92064</v>
      </c>
      <c r="C58" s="1">
        <v>1168.7540962262897</v>
      </c>
      <c r="D58" s="1">
        <v>3412.0266639807187</v>
      </c>
      <c r="E58" s="1">
        <v>1282.5</v>
      </c>
    </row>
    <row r="59" spans="1:5" x14ac:dyDescent="0.3">
      <c r="A59" t="s">
        <v>38</v>
      </c>
      <c r="B59">
        <v>92065</v>
      </c>
      <c r="C59" s="1">
        <v>1005.7354532715262</v>
      </c>
      <c r="D59" s="1">
        <v>3275.4285672586225</v>
      </c>
      <c r="E59" s="1">
        <v>981.5</v>
      </c>
    </row>
    <row r="60" spans="1:5" x14ac:dyDescent="0.3">
      <c r="A60" t="s">
        <v>39</v>
      </c>
      <c r="B60">
        <v>92066</v>
      </c>
      <c r="C60" s="1">
        <v>45.967936785533524</v>
      </c>
      <c r="D60" s="1">
        <v>84.046587104775256</v>
      </c>
      <c r="E60" s="1">
        <v>49</v>
      </c>
    </row>
    <row r="61" spans="1:5" x14ac:dyDescent="0.3">
      <c r="A61" t="s">
        <v>40</v>
      </c>
      <c r="B61">
        <v>92067</v>
      </c>
      <c r="C61" s="1">
        <v>584.69234931833159</v>
      </c>
      <c r="D61" s="1">
        <v>661.48421675747295</v>
      </c>
      <c r="E61" s="1">
        <v>151</v>
      </c>
    </row>
    <row r="62" spans="1:5" x14ac:dyDescent="0.3">
      <c r="A62" t="s">
        <v>41</v>
      </c>
      <c r="B62">
        <v>92069</v>
      </c>
      <c r="C62" s="1">
        <v>1487.0674578818398</v>
      </c>
      <c r="D62" s="1">
        <v>5025.8209627040378</v>
      </c>
      <c r="E62" s="1">
        <v>1501.5</v>
      </c>
    </row>
    <row r="63" spans="1:5" x14ac:dyDescent="0.3">
      <c r="A63" t="s">
        <v>42</v>
      </c>
      <c r="B63">
        <v>92070</v>
      </c>
      <c r="C63" s="1">
        <v>-64.092282756700143</v>
      </c>
      <c r="D63" s="1">
        <v>35.549497906060765</v>
      </c>
      <c r="E63" s="1">
        <v>57.411928320264138</v>
      </c>
    </row>
    <row r="64" spans="1:5" x14ac:dyDescent="0.3">
      <c r="A64" t="s">
        <v>43</v>
      </c>
      <c r="B64">
        <v>92071</v>
      </c>
      <c r="C64" s="1">
        <v>1408.2585761368264</v>
      </c>
      <c r="D64" s="1">
        <v>5753.7572744579302</v>
      </c>
      <c r="E64" s="1">
        <v>2043.5</v>
      </c>
    </row>
    <row r="65" spans="1:5" x14ac:dyDescent="0.3">
      <c r="A65" t="s">
        <v>44</v>
      </c>
      <c r="B65">
        <v>92075</v>
      </c>
      <c r="C65" s="1">
        <v>438.58955408786585</v>
      </c>
      <c r="D65" s="1">
        <v>1398.3682716426351</v>
      </c>
      <c r="E65" s="1">
        <v>479.5</v>
      </c>
    </row>
    <row r="66" spans="1:5" x14ac:dyDescent="0.3">
      <c r="A66" t="s">
        <v>41</v>
      </c>
      <c r="B66">
        <v>92078</v>
      </c>
      <c r="C66" s="1">
        <v>2639.9867384357763</v>
      </c>
      <c r="D66" s="1">
        <v>5945.4321871699867</v>
      </c>
      <c r="E66" s="1">
        <v>2045.5</v>
      </c>
    </row>
    <row r="67" spans="1:5" x14ac:dyDescent="0.3">
      <c r="A67" t="s">
        <v>45</v>
      </c>
      <c r="B67">
        <v>92081</v>
      </c>
      <c r="C67" s="1">
        <v>1918.5809892797715</v>
      </c>
      <c r="D67" s="1">
        <v>3344.2222783082098</v>
      </c>
      <c r="E67" s="1">
        <v>539.5</v>
      </c>
    </row>
    <row r="68" spans="1:5" x14ac:dyDescent="0.3">
      <c r="A68" t="s">
        <v>46</v>
      </c>
      <c r="B68">
        <v>92082</v>
      </c>
      <c r="C68" s="1">
        <v>705.08850749947874</v>
      </c>
      <c r="D68" s="1">
        <v>1713.1356276997619</v>
      </c>
      <c r="E68" s="1">
        <v>840.99542839455216</v>
      </c>
    </row>
    <row r="69" spans="1:5" x14ac:dyDescent="0.3">
      <c r="A69" t="s">
        <v>45</v>
      </c>
      <c r="B69">
        <v>92083</v>
      </c>
      <c r="C69" s="1">
        <v>441.26736150293073</v>
      </c>
      <c r="D69" s="1">
        <v>3495.9987361652047</v>
      </c>
      <c r="E69" s="1">
        <v>825.5</v>
      </c>
    </row>
    <row r="70" spans="1:5" x14ac:dyDescent="0.3">
      <c r="A70" t="s">
        <v>45</v>
      </c>
      <c r="B70">
        <v>92084</v>
      </c>
      <c r="C70" s="1">
        <v>81.981553759986127</v>
      </c>
      <c r="D70" s="1">
        <v>4407.0922437103409</v>
      </c>
      <c r="E70" s="1">
        <v>1150</v>
      </c>
    </row>
    <row r="71" spans="1:5" x14ac:dyDescent="0.3">
      <c r="A71" t="s">
        <v>47</v>
      </c>
      <c r="B71">
        <v>92086</v>
      </c>
      <c r="C71" s="1">
        <v>31.760871811657665</v>
      </c>
      <c r="D71" s="1">
        <v>206.18857381425457</v>
      </c>
      <c r="E71" s="1">
        <v>90.97018378043748</v>
      </c>
    </row>
    <row r="72" spans="1:5" x14ac:dyDescent="0.3">
      <c r="A72" t="s">
        <v>40</v>
      </c>
      <c r="B72">
        <v>92091</v>
      </c>
      <c r="C72" s="1">
        <v>74.783399985694018</v>
      </c>
      <c r="D72" s="1">
        <v>206.78866136812621</v>
      </c>
      <c r="E72" s="1">
        <v>140</v>
      </c>
    </row>
    <row r="73" spans="1:5" x14ac:dyDescent="0.3">
      <c r="A73" t="s">
        <v>48</v>
      </c>
      <c r="B73">
        <v>92101</v>
      </c>
      <c r="C73" s="1">
        <v>-1000.8016313955686</v>
      </c>
      <c r="D73" s="1">
        <v>1875.2257327498219</v>
      </c>
      <c r="E73" s="1">
        <v>966.5</v>
      </c>
    </row>
    <row r="74" spans="1:5" x14ac:dyDescent="0.3">
      <c r="A74" t="s">
        <v>49</v>
      </c>
      <c r="B74">
        <v>92102</v>
      </c>
      <c r="C74" s="1">
        <v>853.86920094354537</v>
      </c>
      <c r="D74" s="1">
        <v>4932.8884482457879</v>
      </c>
      <c r="E74" s="1">
        <v>1138</v>
      </c>
    </row>
    <row r="75" spans="1:5" x14ac:dyDescent="0.3">
      <c r="A75" t="s">
        <v>50</v>
      </c>
      <c r="B75">
        <v>92103</v>
      </c>
      <c r="C75" s="1">
        <v>1644.328162081661</v>
      </c>
      <c r="D75" s="1">
        <v>3486.0561671330993</v>
      </c>
      <c r="E75" s="1">
        <v>1112</v>
      </c>
    </row>
    <row r="76" spans="1:5" x14ac:dyDescent="0.3">
      <c r="A76" t="s">
        <v>51</v>
      </c>
      <c r="B76">
        <v>92104</v>
      </c>
      <c r="C76" s="1">
        <v>-327.81622468870137</v>
      </c>
      <c r="D76" s="1">
        <v>3326.570373205238</v>
      </c>
      <c r="E76" s="1">
        <v>908</v>
      </c>
    </row>
    <row r="77" spans="1:5" x14ac:dyDescent="0.3">
      <c r="A77" t="s">
        <v>52</v>
      </c>
      <c r="B77">
        <v>92105</v>
      </c>
      <c r="C77" s="1">
        <v>3409.1787485206805</v>
      </c>
      <c r="D77" s="1">
        <v>11407.14573288575</v>
      </c>
      <c r="E77" s="1">
        <v>2200</v>
      </c>
    </row>
    <row r="78" spans="1:5" x14ac:dyDescent="0.3">
      <c r="A78" t="s">
        <v>53</v>
      </c>
      <c r="B78">
        <v>92106</v>
      </c>
      <c r="C78" s="1">
        <v>960.02377313662248</v>
      </c>
      <c r="D78" s="1">
        <v>1896.4732885518183</v>
      </c>
      <c r="E78" s="1">
        <v>594.5</v>
      </c>
    </row>
    <row r="79" spans="1:5" x14ac:dyDescent="0.3">
      <c r="A79" t="s">
        <v>54</v>
      </c>
      <c r="B79">
        <v>92107</v>
      </c>
      <c r="C79" s="1">
        <v>1566.1360333484929</v>
      </c>
      <c r="D79" s="1">
        <v>2947.829002478099</v>
      </c>
      <c r="E79" s="1">
        <v>486</v>
      </c>
    </row>
    <row r="80" spans="1:5" x14ac:dyDescent="0.3">
      <c r="A80" t="s">
        <v>55</v>
      </c>
      <c r="B80">
        <v>92108</v>
      </c>
      <c r="C80" s="1">
        <v>265.90973167582251</v>
      </c>
      <c r="D80" s="1">
        <v>937.67586018839575</v>
      </c>
      <c r="E80" s="1">
        <v>136</v>
      </c>
    </row>
    <row r="81" spans="1:5" x14ac:dyDescent="0.3">
      <c r="A81" t="s">
        <v>56</v>
      </c>
      <c r="B81">
        <v>92109</v>
      </c>
      <c r="C81" s="1">
        <v>1688.7869163910927</v>
      </c>
      <c r="D81" s="1">
        <v>3840.3655617132335</v>
      </c>
      <c r="E81" s="1">
        <v>915</v>
      </c>
    </row>
    <row r="82" spans="1:5" x14ac:dyDescent="0.3">
      <c r="A82" t="s">
        <v>57</v>
      </c>
      <c r="B82">
        <v>92110</v>
      </c>
      <c r="C82" s="1">
        <v>2230.1611514720485</v>
      </c>
      <c r="D82" s="1">
        <v>4135.7545992667383</v>
      </c>
      <c r="E82" s="1">
        <v>799</v>
      </c>
    </row>
    <row r="83" spans="1:5" x14ac:dyDescent="0.3">
      <c r="A83" t="s">
        <v>58</v>
      </c>
      <c r="B83">
        <v>92111</v>
      </c>
      <c r="C83" s="1">
        <v>561.47299887980535</v>
      </c>
      <c r="D83" s="1">
        <v>3350.562903248403</v>
      </c>
      <c r="E83" s="1">
        <v>747.5</v>
      </c>
    </row>
    <row r="84" spans="1:5" x14ac:dyDescent="0.3">
      <c r="A84" t="s">
        <v>59</v>
      </c>
      <c r="B84">
        <v>92113</v>
      </c>
      <c r="C84" s="1">
        <v>343.21351755125397</v>
      </c>
      <c r="D84" s="1">
        <v>7245.1948783630851</v>
      </c>
      <c r="E84" s="1">
        <v>1453</v>
      </c>
    </row>
    <row r="85" spans="1:5" x14ac:dyDescent="0.3">
      <c r="A85" t="s">
        <v>60</v>
      </c>
      <c r="B85">
        <v>92114</v>
      </c>
      <c r="C85" s="1">
        <v>-1663.4740995066222</v>
      </c>
      <c r="D85" s="1">
        <v>3224.9010534072113</v>
      </c>
      <c r="E85" s="1">
        <v>1328.5</v>
      </c>
    </row>
    <row r="86" spans="1:5" x14ac:dyDescent="0.3">
      <c r="A86" t="s">
        <v>61</v>
      </c>
      <c r="B86">
        <v>92115</v>
      </c>
      <c r="C86" s="1">
        <v>6556.7140145176254</v>
      </c>
      <c r="D86" s="1">
        <v>12397.043843892372</v>
      </c>
      <c r="E86" s="1">
        <v>1265.5</v>
      </c>
    </row>
    <row r="87" spans="1:5" x14ac:dyDescent="0.3">
      <c r="A87" t="s">
        <v>62</v>
      </c>
      <c r="B87">
        <v>92116</v>
      </c>
      <c r="C87" s="1">
        <v>377.99743195855899</v>
      </c>
      <c r="D87" s="1">
        <v>2635.8830907123975</v>
      </c>
      <c r="E87" s="1">
        <v>854.5</v>
      </c>
    </row>
    <row r="88" spans="1:5" x14ac:dyDescent="0.3">
      <c r="A88" t="s">
        <v>63</v>
      </c>
      <c r="B88">
        <v>92117</v>
      </c>
      <c r="C88" s="1">
        <v>2390.3706965210681</v>
      </c>
      <c r="D88" s="1">
        <v>6222.9498492035636</v>
      </c>
      <c r="E88" s="1">
        <v>1478.5</v>
      </c>
    </row>
    <row r="89" spans="1:5" x14ac:dyDescent="0.3">
      <c r="A89" t="s">
        <v>64</v>
      </c>
      <c r="B89">
        <v>92118</v>
      </c>
      <c r="C89" s="1">
        <v>809.69917764449906</v>
      </c>
      <c r="D89" s="1">
        <v>1797.8411024493118</v>
      </c>
      <c r="E89" s="1">
        <v>667.5</v>
      </c>
    </row>
    <row r="90" spans="1:5" x14ac:dyDescent="0.3">
      <c r="A90" t="s">
        <v>65</v>
      </c>
      <c r="B90">
        <v>92119</v>
      </c>
      <c r="C90" s="1">
        <v>771.21129372504629</v>
      </c>
      <c r="D90" s="1">
        <v>1842.650902831886</v>
      </c>
      <c r="E90" s="1">
        <v>781.5</v>
      </c>
    </row>
    <row r="91" spans="1:5" x14ac:dyDescent="0.3">
      <c r="A91" t="s">
        <v>66</v>
      </c>
      <c r="B91">
        <v>92120</v>
      </c>
      <c r="C91" s="1">
        <v>965.52772291041288</v>
      </c>
      <c r="D91" s="1">
        <v>2581.7422120526462</v>
      </c>
      <c r="E91" s="1">
        <v>507.5</v>
      </c>
    </row>
    <row r="92" spans="1:5" x14ac:dyDescent="0.3">
      <c r="A92" t="s">
        <v>67</v>
      </c>
      <c r="B92">
        <v>92121</v>
      </c>
      <c r="C92" s="1">
        <v>296.96746095167708</v>
      </c>
      <c r="D92" s="1">
        <v>384.09913175974583</v>
      </c>
      <c r="E92" s="1">
        <v>24</v>
      </c>
    </row>
    <row r="93" spans="1:5" x14ac:dyDescent="0.3">
      <c r="A93" t="s">
        <v>68</v>
      </c>
      <c r="B93">
        <v>92122</v>
      </c>
      <c r="C93" s="1">
        <v>7016.6234140490797</v>
      </c>
      <c r="D93" s="1">
        <v>8287.9239589883964</v>
      </c>
      <c r="E93" s="1">
        <v>329.5</v>
      </c>
    </row>
    <row r="94" spans="1:5" x14ac:dyDescent="0.3">
      <c r="A94" t="s">
        <v>69</v>
      </c>
      <c r="B94">
        <v>92123</v>
      </c>
      <c r="C94" s="1">
        <v>1063.296885015267</v>
      </c>
      <c r="D94" s="1">
        <v>2306.4133685530182</v>
      </c>
      <c r="E94" s="1">
        <v>528</v>
      </c>
    </row>
    <row r="95" spans="1:5" x14ac:dyDescent="0.3">
      <c r="A95" t="s">
        <v>70</v>
      </c>
      <c r="B95">
        <v>92124</v>
      </c>
      <c r="C95" s="1">
        <v>1731.4267202517181</v>
      </c>
      <c r="D95" s="1">
        <v>4960.8680597372022</v>
      </c>
      <c r="E95" s="1">
        <v>322</v>
      </c>
    </row>
    <row r="96" spans="1:5" x14ac:dyDescent="0.3">
      <c r="A96" t="s">
        <v>71</v>
      </c>
      <c r="B96">
        <v>92126</v>
      </c>
      <c r="C96" s="1">
        <v>1596.3637777857411</v>
      </c>
      <c r="D96" s="1">
        <v>7141.5427702134029</v>
      </c>
      <c r="E96" s="1">
        <v>990.5</v>
      </c>
    </row>
    <row r="97" spans="1:5" x14ac:dyDescent="0.3">
      <c r="A97" t="s">
        <v>72</v>
      </c>
      <c r="B97">
        <v>92127</v>
      </c>
      <c r="C97" s="1">
        <v>-358.56842734123234</v>
      </c>
      <c r="D97" s="1">
        <v>1277.5908710048177</v>
      </c>
      <c r="E97" s="1">
        <v>343.5</v>
      </c>
    </row>
    <row r="98" spans="1:5" x14ac:dyDescent="0.3">
      <c r="A98" t="s">
        <v>72</v>
      </c>
      <c r="B98">
        <v>92128</v>
      </c>
      <c r="C98" s="1">
        <v>698.21230600077888</v>
      </c>
      <c r="D98" s="1">
        <v>2128.5551826690753</v>
      </c>
      <c r="E98" s="1">
        <v>1298.5</v>
      </c>
    </row>
    <row r="99" spans="1:5" x14ac:dyDescent="0.3">
      <c r="A99" t="s">
        <v>73</v>
      </c>
      <c r="B99">
        <v>92129</v>
      </c>
      <c r="C99" s="1">
        <v>439.45933398972284</v>
      </c>
      <c r="D99" s="1">
        <v>1982.594404620444</v>
      </c>
      <c r="E99" s="1">
        <v>330</v>
      </c>
    </row>
    <row r="100" spans="1:5" x14ac:dyDescent="0.3">
      <c r="A100" t="s">
        <v>74</v>
      </c>
      <c r="B100">
        <v>92130</v>
      </c>
      <c r="C100" s="1">
        <v>1035.1824859552769</v>
      </c>
      <c r="D100" s="1">
        <v>2055.9996649747654</v>
      </c>
      <c r="E100" s="1">
        <v>525</v>
      </c>
    </row>
    <row r="101" spans="1:5" x14ac:dyDescent="0.3">
      <c r="A101" t="s">
        <v>75</v>
      </c>
      <c r="B101">
        <v>92131</v>
      </c>
      <c r="C101" s="1">
        <v>332.40924204312444</v>
      </c>
      <c r="D101" s="1">
        <v>837.90754872412106</v>
      </c>
      <c r="E101" s="1">
        <v>285.5</v>
      </c>
    </row>
    <row r="102" spans="1:5" x14ac:dyDescent="0.3">
      <c r="A102" t="s">
        <v>76</v>
      </c>
      <c r="B102">
        <v>92134</v>
      </c>
      <c r="C102" s="1">
        <v>-0.97791933541408116</v>
      </c>
      <c r="D102" s="1">
        <v>-1.2615687742956962</v>
      </c>
      <c r="E102" s="1">
        <v>0</v>
      </c>
    </row>
    <row r="103" spans="1:5" x14ac:dyDescent="0.3">
      <c r="A103" t="s">
        <v>49</v>
      </c>
      <c r="B103">
        <v>92135</v>
      </c>
      <c r="C103" s="1">
        <v>-1.4359894698836686</v>
      </c>
      <c r="D103" s="1">
        <v>-2.011366970906185</v>
      </c>
      <c r="E103" s="1">
        <v>0</v>
      </c>
    </row>
    <row r="104" spans="1:5" x14ac:dyDescent="0.3">
      <c r="A104" t="s">
        <v>77</v>
      </c>
      <c r="B104">
        <v>92139</v>
      </c>
      <c r="C104" s="1">
        <v>-754.30191728416912</v>
      </c>
      <c r="D104" s="1">
        <v>3171.6621003888768</v>
      </c>
      <c r="E104" s="1">
        <v>712.5</v>
      </c>
    </row>
    <row r="105" spans="1:5" x14ac:dyDescent="0.3">
      <c r="A105" t="s">
        <v>49</v>
      </c>
      <c r="B105">
        <v>92140</v>
      </c>
      <c r="C105" s="1">
        <v>-5.7362385022389972</v>
      </c>
      <c r="D105" s="1">
        <v>-8.652621498841425</v>
      </c>
      <c r="E105" s="1">
        <v>0</v>
      </c>
    </row>
    <row r="106" spans="1:5" x14ac:dyDescent="0.3">
      <c r="A106" t="s">
        <v>78</v>
      </c>
      <c r="B106">
        <v>92145</v>
      </c>
      <c r="C106" s="1">
        <v>-277.89506857471071</v>
      </c>
      <c r="D106" s="1">
        <v>-280.62743848596273</v>
      </c>
      <c r="E106" s="1">
        <v>0</v>
      </c>
    </row>
    <row r="107" spans="1:5" x14ac:dyDescent="0.3">
      <c r="A107" t="s">
        <v>79</v>
      </c>
      <c r="B107">
        <v>92154</v>
      </c>
      <c r="C107" s="1">
        <v>-11400.439112851058</v>
      </c>
      <c r="D107" s="1">
        <v>-5048.4658513358772</v>
      </c>
      <c r="E107" s="1">
        <v>1065</v>
      </c>
    </row>
    <row r="108" spans="1:5" x14ac:dyDescent="0.3">
      <c r="A108" t="s">
        <v>80</v>
      </c>
      <c r="B108">
        <v>92155</v>
      </c>
      <c r="C108" s="1">
        <v>-31.781948625633479</v>
      </c>
      <c r="D108" s="1">
        <v>-32.08714105987319</v>
      </c>
      <c r="E108" s="1">
        <v>0</v>
      </c>
    </row>
    <row r="109" spans="1:5" x14ac:dyDescent="0.3">
      <c r="A109" t="s">
        <v>81</v>
      </c>
      <c r="B109">
        <v>92173</v>
      </c>
      <c r="C109" s="1">
        <v>-4488.7075480320127</v>
      </c>
      <c r="D109" s="1">
        <v>-64.03399628801526</v>
      </c>
      <c r="E109" s="1">
        <v>527.5</v>
      </c>
    </row>
    <row r="110" spans="1:5" x14ac:dyDescent="0.3">
      <c r="A110" s="4" t="s">
        <v>104</v>
      </c>
      <c r="C110" s="13">
        <f>SUM(C5:C109)</f>
        <v>49762.361052083324</v>
      </c>
      <c r="D110" s="13">
        <f t="shared" ref="D110:E110" si="0">SUM(D5:D109)</f>
        <v>275035.33114868141</v>
      </c>
      <c r="E110" s="13">
        <f t="shared" si="0"/>
        <v>72719.482370000012</v>
      </c>
    </row>
    <row r="111" spans="1:5" x14ac:dyDescent="0.3">
      <c r="C111" s="11"/>
    </row>
    <row r="112" spans="1:5" x14ac:dyDescent="0.3">
      <c r="C112" s="11"/>
    </row>
  </sheetData>
  <mergeCells count="3">
    <mergeCell ref="A1:D1"/>
    <mergeCell ref="A2:D2"/>
    <mergeCell ref="A3:D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02E0-A39B-4444-A3CA-86522CB79D1B}">
  <sheetPr>
    <pageSetUpPr fitToPage="1"/>
  </sheetPr>
  <dimension ref="A1:E110"/>
  <sheetViews>
    <sheetView workbookViewId="0">
      <selection activeCell="H10" sqref="H10"/>
    </sheetView>
  </sheetViews>
  <sheetFormatPr defaultRowHeight="14.4" x14ac:dyDescent="0.3"/>
  <cols>
    <col min="1" max="1" width="34" customWidth="1"/>
    <col min="2" max="2" width="26.77734375" customWidth="1"/>
    <col min="3" max="3" width="8.77734375" customWidth="1"/>
    <col min="4" max="4" width="40.44140625" customWidth="1"/>
    <col min="5" max="5" width="31.6640625" customWidth="1"/>
  </cols>
  <sheetData>
    <row r="1" spans="1:5" x14ac:dyDescent="0.3">
      <c r="A1" s="15" t="s">
        <v>109</v>
      </c>
      <c r="B1" s="15"/>
      <c r="C1" s="15"/>
      <c r="D1" s="15"/>
      <c r="E1" s="15"/>
    </row>
    <row r="2" spans="1:5" ht="18" x14ac:dyDescent="0.35">
      <c r="A2" s="16" t="s">
        <v>86</v>
      </c>
      <c r="B2" s="16"/>
      <c r="C2" s="16"/>
      <c r="D2" s="16"/>
      <c r="E2" s="16"/>
    </row>
    <row r="3" spans="1:5" ht="15.6" x14ac:dyDescent="0.3">
      <c r="A3" s="18" t="s">
        <v>106</v>
      </c>
      <c r="B3" s="18"/>
      <c r="C3" s="18"/>
      <c r="D3" s="18"/>
      <c r="E3" s="18"/>
    </row>
    <row r="4" spans="1:5" ht="22.8" customHeight="1" x14ac:dyDescent="0.3">
      <c r="A4" s="2" t="s">
        <v>88</v>
      </c>
      <c r="B4" s="2" t="s">
        <v>118</v>
      </c>
      <c r="C4" s="2" t="s">
        <v>82</v>
      </c>
      <c r="D4" s="2" t="s">
        <v>89</v>
      </c>
      <c r="E4" s="2" t="s">
        <v>99</v>
      </c>
    </row>
    <row r="5" spans="1:5" x14ac:dyDescent="0.3">
      <c r="A5" t="s">
        <v>0</v>
      </c>
      <c r="B5" t="s">
        <v>0</v>
      </c>
      <c r="C5">
        <v>91901</v>
      </c>
      <c r="D5" s="1">
        <v>3172.1810233546757</v>
      </c>
      <c r="E5" s="11">
        <v>0.17304636036361401</v>
      </c>
    </row>
    <row r="6" spans="1:5" x14ac:dyDescent="0.3">
      <c r="A6" t="s">
        <v>1</v>
      </c>
      <c r="B6" t="s">
        <v>1</v>
      </c>
      <c r="C6">
        <v>91902</v>
      </c>
      <c r="D6" s="1">
        <v>1883.5770835822177</v>
      </c>
      <c r="E6" s="11">
        <v>0.10626925190395983</v>
      </c>
    </row>
    <row r="7" spans="1:5" x14ac:dyDescent="0.3">
      <c r="A7" t="s">
        <v>2</v>
      </c>
      <c r="B7" t="s">
        <v>2</v>
      </c>
      <c r="C7">
        <v>91905</v>
      </c>
      <c r="D7" s="1">
        <v>655.42322673508238</v>
      </c>
      <c r="E7" s="11">
        <v>0.40637146430123644</v>
      </c>
    </row>
    <row r="8" spans="1:5" x14ac:dyDescent="0.3">
      <c r="A8" t="s">
        <v>3</v>
      </c>
      <c r="B8" t="s">
        <v>3</v>
      </c>
      <c r="C8">
        <v>91906</v>
      </c>
      <c r="D8" s="1">
        <v>2128.6351530230745</v>
      </c>
      <c r="E8" s="11">
        <v>0.46904985746604294</v>
      </c>
    </row>
    <row r="9" spans="1:5" x14ac:dyDescent="0.3">
      <c r="A9" t="s">
        <v>4</v>
      </c>
      <c r="B9" t="s">
        <v>4</v>
      </c>
      <c r="C9">
        <v>91910</v>
      </c>
      <c r="D9" s="1">
        <v>20074.609666553111</v>
      </c>
      <c r="E9" s="11">
        <v>0.26364317588825015</v>
      </c>
    </row>
    <row r="10" spans="1:5" x14ac:dyDescent="0.3">
      <c r="A10" t="s">
        <v>4</v>
      </c>
      <c r="B10" t="s">
        <v>4</v>
      </c>
      <c r="C10">
        <v>91911</v>
      </c>
      <c r="D10" s="1">
        <v>25877.077900926859</v>
      </c>
      <c r="E10" s="11">
        <v>0.29266997228701969</v>
      </c>
    </row>
    <row r="11" spans="1:5" x14ac:dyDescent="0.3">
      <c r="A11" t="s">
        <v>4</v>
      </c>
      <c r="B11" t="s">
        <v>4</v>
      </c>
      <c r="C11">
        <v>91913</v>
      </c>
      <c r="D11" s="1">
        <v>8358.2981123873524</v>
      </c>
      <c r="E11" s="11">
        <v>0.15587776325137725</v>
      </c>
    </row>
    <row r="12" spans="1:5" x14ac:dyDescent="0.3">
      <c r="A12" t="s">
        <v>4</v>
      </c>
      <c r="B12" t="s">
        <v>4</v>
      </c>
      <c r="C12">
        <v>91914</v>
      </c>
      <c r="D12" s="1">
        <v>1509.8935906929644</v>
      </c>
      <c r="E12" s="11">
        <v>8.526808299663946E-2</v>
      </c>
    </row>
    <row r="13" spans="1:5" x14ac:dyDescent="0.3">
      <c r="A13" t="s">
        <v>4</v>
      </c>
      <c r="B13" t="s">
        <v>4</v>
      </c>
      <c r="C13">
        <v>91915</v>
      </c>
      <c r="D13" s="1">
        <v>4339.0612437708814</v>
      </c>
      <c r="E13" s="11">
        <v>0.12559189992873487</v>
      </c>
    </row>
    <row r="14" spans="1:5" x14ac:dyDescent="0.3">
      <c r="A14" t="s">
        <v>5</v>
      </c>
      <c r="B14" t="s">
        <v>5</v>
      </c>
      <c r="C14">
        <v>91916</v>
      </c>
      <c r="D14" s="1">
        <v>303.14934934949207</v>
      </c>
      <c r="E14" s="11">
        <v>0.15449550899726322</v>
      </c>
    </row>
    <row r="15" spans="1:5" x14ac:dyDescent="0.3">
      <c r="A15" t="s">
        <v>6</v>
      </c>
      <c r="B15" t="s">
        <v>6</v>
      </c>
      <c r="C15">
        <v>91917</v>
      </c>
      <c r="D15" s="1">
        <v>365.84804901958438</v>
      </c>
      <c r="E15" s="11">
        <v>0.47666924969134333</v>
      </c>
    </row>
    <row r="16" spans="1:5" x14ac:dyDescent="0.3">
      <c r="A16" t="s">
        <v>7</v>
      </c>
      <c r="B16" t="s">
        <v>7</v>
      </c>
      <c r="C16">
        <v>91931</v>
      </c>
      <c r="D16" s="1">
        <v>175.26228526330874</v>
      </c>
      <c r="E16" s="11">
        <v>0.22954602026251128</v>
      </c>
    </row>
    <row r="17" spans="1:5" x14ac:dyDescent="0.3">
      <c r="A17" t="s">
        <v>8</v>
      </c>
      <c r="B17" t="s">
        <v>8</v>
      </c>
      <c r="C17">
        <v>91932</v>
      </c>
      <c r="D17" s="1">
        <v>8049.0114820048375</v>
      </c>
      <c r="E17" s="11">
        <v>0.30576854817922178</v>
      </c>
    </row>
    <row r="18" spans="1:5" x14ac:dyDescent="0.3">
      <c r="A18" t="s">
        <v>9</v>
      </c>
      <c r="B18" t="s">
        <v>9</v>
      </c>
      <c r="C18">
        <v>91934</v>
      </c>
      <c r="D18" s="1">
        <v>458.74663738319606</v>
      </c>
      <c r="E18" s="11">
        <v>0.57743427475418974</v>
      </c>
    </row>
    <row r="19" spans="1:5" x14ac:dyDescent="0.3">
      <c r="A19" t="s">
        <v>10</v>
      </c>
      <c r="B19" t="s">
        <v>10</v>
      </c>
      <c r="C19">
        <v>91935</v>
      </c>
      <c r="D19" s="1">
        <v>1420.2949128168682</v>
      </c>
      <c r="E19" s="11">
        <v>0.15058768453911453</v>
      </c>
    </row>
    <row r="20" spans="1:5" x14ac:dyDescent="0.3">
      <c r="A20" t="s">
        <v>11</v>
      </c>
      <c r="B20" t="s">
        <v>11</v>
      </c>
      <c r="C20">
        <v>91941</v>
      </c>
      <c r="D20" s="1">
        <v>6792.489782247635</v>
      </c>
      <c r="E20" s="11">
        <v>0.20100665003427337</v>
      </c>
    </row>
    <row r="21" spans="1:5" x14ac:dyDescent="0.3">
      <c r="A21" t="s">
        <v>11</v>
      </c>
      <c r="B21" t="s">
        <v>11</v>
      </c>
      <c r="C21">
        <v>91942</v>
      </c>
      <c r="D21" s="1">
        <v>10822.95703791406</v>
      </c>
      <c r="E21" s="11">
        <v>0.26537402980618668</v>
      </c>
    </row>
    <row r="22" spans="1:5" x14ac:dyDescent="0.3">
      <c r="A22" t="s">
        <v>12</v>
      </c>
      <c r="B22" t="s">
        <v>12</v>
      </c>
      <c r="C22">
        <v>91945</v>
      </c>
      <c r="D22" s="1">
        <v>7159.6421505979051</v>
      </c>
      <c r="E22" s="11">
        <v>0.25911318990951665</v>
      </c>
    </row>
    <row r="23" spans="1:5" x14ac:dyDescent="0.3">
      <c r="A23" t="s">
        <v>13</v>
      </c>
      <c r="B23" t="s">
        <v>13</v>
      </c>
      <c r="C23">
        <v>91948</v>
      </c>
      <c r="D23" s="1">
        <v>27.773804768502483</v>
      </c>
      <c r="E23" s="11">
        <v>0.20312227113094064</v>
      </c>
    </row>
    <row r="24" spans="1:5" x14ac:dyDescent="0.3">
      <c r="A24" t="s">
        <v>14</v>
      </c>
      <c r="B24" t="s">
        <v>14</v>
      </c>
      <c r="C24">
        <v>91950</v>
      </c>
      <c r="D24" s="1">
        <v>23446.972416460514</v>
      </c>
      <c r="E24" s="11">
        <v>0.40262068898336378</v>
      </c>
    </row>
    <row r="25" spans="1:5" x14ac:dyDescent="0.3">
      <c r="A25" t="s">
        <v>15</v>
      </c>
      <c r="B25" t="s">
        <v>15</v>
      </c>
      <c r="C25">
        <v>91962</v>
      </c>
      <c r="D25" s="1">
        <v>263.57104365564476</v>
      </c>
      <c r="E25" s="11">
        <v>0.10533824897371312</v>
      </c>
    </row>
    <row r="26" spans="1:5" x14ac:dyDescent="0.3">
      <c r="A26" t="s">
        <v>16</v>
      </c>
      <c r="B26" t="s">
        <v>16</v>
      </c>
      <c r="C26">
        <v>91963</v>
      </c>
      <c r="D26" s="1">
        <v>165.68511120520446</v>
      </c>
      <c r="E26" s="11">
        <v>0.33135115617554023</v>
      </c>
    </row>
    <row r="27" spans="1:5" x14ac:dyDescent="0.3">
      <c r="A27" t="s">
        <v>17</v>
      </c>
      <c r="B27" t="s">
        <v>17</v>
      </c>
      <c r="C27">
        <v>91977</v>
      </c>
      <c r="D27" s="1">
        <v>18492.533082765764</v>
      </c>
      <c r="E27" s="11">
        <v>0.28192160928796273</v>
      </c>
    </row>
    <row r="28" spans="1:5" x14ac:dyDescent="0.3">
      <c r="A28" t="s">
        <v>17</v>
      </c>
      <c r="B28" t="s">
        <v>17</v>
      </c>
      <c r="C28">
        <v>91978</v>
      </c>
      <c r="D28" s="1">
        <v>2955.5418812900461</v>
      </c>
      <c r="E28" s="11">
        <v>0.2697224310290266</v>
      </c>
    </row>
    <row r="29" spans="1:5" x14ac:dyDescent="0.3">
      <c r="A29" t="s">
        <v>18</v>
      </c>
      <c r="B29" t="s">
        <v>18</v>
      </c>
      <c r="C29">
        <v>91980</v>
      </c>
      <c r="D29" s="1">
        <v>0</v>
      </c>
      <c r="E29" s="11">
        <v>0</v>
      </c>
    </row>
    <row r="30" spans="1:5" x14ac:dyDescent="0.3">
      <c r="A30" t="s">
        <v>19</v>
      </c>
      <c r="B30" t="s">
        <v>19</v>
      </c>
      <c r="C30">
        <v>92003</v>
      </c>
      <c r="D30" s="1">
        <v>831.35389645657835</v>
      </c>
      <c r="E30" s="11">
        <v>0.19375870539767293</v>
      </c>
    </row>
    <row r="31" spans="1:5" x14ac:dyDescent="0.3">
      <c r="A31" t="s">
        <v>20</v>
      </c>
      <c r="B31" t="s">
        <v>20</v>
      </c>
      <c r="C31">
        <v>92004</v>
      </c>
      <c r="D31" s="1">
        <v>436.7191370495562</v>
      </c>
      <c r="E31" s="11">
        <v>0.15745498284041795</v>
      </c>
    </row>
    <row r="32" spans="1:5" x14ac:dyDescent="0.3">
      <c r="A32" t="s">
        <v>93</v>
      </c>
      <c r="B32" t="s">
        <v>93</v>
      </c>
      <c r="C32">
        <v>92007</v>
      </c>
      <c r="D32" s="1">
        <v>2364.6042749459525</v>
      </c>
      <c r="E32" s="11">
        <v>0.20697101055495359</v>
      </c>
    </row>
    <row r="33" spans="1:5" x14ac:dyDescent="0.3">
      <c r="A33" t="s">
        <v>22</v>
      </c>
      <c r="B33" t="s">
        <v>22</v>
      </c>
      <c r="C33">
        <v>92008</v>
      </c>
      <c r="D33" s="1">
        <v>5663.8812395182576</v>
      </c>
      <c r="E33" s="11">
        <v>0.20455924101740605</v>
      </c>
    </row>
    <row r="34" spans="1:5" x14ac:dyDescent="0.3">
      <c r="A34" t="s">
        <v>22</v>
      </c>
      <c r="B34" t="s">
        <v>22</v>
      </c>
      <c r="C34">
        <v>92009</v>
      </c>
      <c r="D34" s="1">
        <v>5298.4881618218296</v>
      </c>
      <c r="E34" s="11">
        <v>0.11386855275036982</v>
      </c>
    </row>
    <row r="35" spans="1:5" x14ac:dyDescent="0.3">
      <c r="A35" t="s">
        <v>22</v>
      </c>
      <c r="B35" t="s">
        <v>22</v>
      </c>
      <c r="C35">
        <v>92010</v>
      </c>
      <c r="D35" s="1">
        <v>2561.175817774973</v>
      </c>
      <c r="E35" s="11">
        <v>0.16062534494675229</v>
      </c>
    </row>
    <row r="36" spans="1:5" x14ac:dyDescent="0.3">
      <c r="A36" t="s">
        <v>22</v>
      </c>
      <c r="B36" t="s">
        <v>22</v>
      </c>
      <c r="C36">
        <v>92011</v>
      </c>
      <c r="D36" s="1">
        <v>4036.2404670864894</v>
      </c>
      <c r="E36" s="11">
        <v>0.1649433170777313</v>
      </c>
    </row>
    <row r="37" spans="1:5" x14ac:dyDescent="0.3">
      <c r="A37" t="s">
        <v>23</v>
      </c>
      <c r="B37" t="s">
        <v>23</v>
      </c>
      <c r="C37">
        <v>92014</v>
      </c>
      <c r="D37" s="1">
        <v>731.87989181141575</v>
      </c>
      <c r="E37" s="11">
        <v>5.7186419464156722E-2</v>
      </c>
    </row>
    <row r="38" spans="1:5" x14ac:dyDescent="0.3">
      <c r="A38" t="s">
        <v>24</v>
      </c>
      <c r="B38" t="s">
        <v>24</v>
      </c>
      <c r="C38">
        <v>92019</v>
      </c>
      <c r="D38" s="1">
        <v>9281.4068502246646</v>
      </c>
      <c r="E38" s="11">
        <v>0.20351544111567643</v>
      </c>
    </row>
    <row r="39" spans="1:5" x14ac:dyDescent="0.3">
      <c r="A39" t="s">
        <v>24</v>
      </c>
      <c r="B39" t="s">
        <v>24</v>
      </c>
      <c r="C39">
        <v>92020</v>
      </c>
      <c r="D39" s="1">
        <v>21112.94170877045</v>
      </c>
      <c r="E39" s="11">
        <v>0.35126615481736484</v>
      </c>
    </row>
    <row r="40" spans="1:5" x14ac:dyDescent="0.3">
      <c r="A40" t="s">
        <v>24</v>
      </c>
      <c r="B40" t="s">
        <v>24</v>
      </c>
      <c r="C40">
        <v>92021</v>
      </c>
      <c r="D40" s="1">
        <v>26314.535699640037</v>
      </c>
      <c r="E40" s="11">
        <v>0.37131577146507988</v>
      </c>
    </row>
    <row r="41" spans="1:5" x14ac:dyDescent="0.3">
      <c r="A41" t="s">
        <v>25</v>
      </c>
      <c r="B41" t="s">
        <v>25</v>
      </c>
      <c r="C41">
        <v>92024</v>
      </c>
      <c r="D41" s="1">
        <v>6103.529594415043</v>
      </c>
      <c r="E41" s="11">
        <v>0.12028687586593606</v>
      </c>
    </row>
    <row r="42" spans="1:5" x14ac:dyDescent="0.3">
      <c r="A42" t="s">
        <v>26</v>
      </c>
      <c r="B42" t="s">
        <v>26</v>
      </c>
      <c r="C42">
        <v>92025</v>
      </c>
      <c r="D42" s="1">
        <v>20675.091132203619</v>
      </c>
      <c r="E42" s="11">
        <v>0.40753180816690576</v>
      </c>
    </row>
    <row r="43" spans="1:5" x14ac:dyDescent="0.3">
      <c r="A43" t="s">
        <v>26</v>
      </c>
      <c r="B43" t="s">
        <v>26</v>
      </c>
      <c r="C43">
        <v>92026</v>
      </c>
      <c r="D43" s="1">
        <v>12164.554292210218</v>
      </c>
      <c r="E43" s="11">
        <v>0.23460015941629303</v>
      </c>
    </row>
    <row r="44" spans="1:5" x14ac:dyDescent="0.3">
      <c r="A44" t="s">
        <v>26</v>
      </c>
      <c r="B44" t="s">
        <v>26</v>
      </c>
      <c r="C44">
        <v>92027</v>
      </c>
      <c r="D44" s="1">
        <v>16715.755516870289</v>
      </c>
      <c r="E44" s="11">
        <v>0.29445872429602465</v>
      </c>
    </row>
    <row r="45" spans="1:5" x14ac:dyDescent="0.3">
      <c r="A45" t="s">
        <v>27</v>
      </c>
      <c r="B45" t="s">
        <v>27</v>
      </c>
      <c r="C45">
        <v>92028</v>
      </c>
      <c r="D45" s="1">
        <v>14176.115843486201</v>
      </c>
      <c r="E45" s="11">
        <v>0.28036656964339662</v>
      </c>
    </row>
    <row r="46" spans="1:5" x14ac:dyDescent="0.3">
      <c r="A46" t="s">
        <v>26</v>
      </c>
      <c r="B46" t="s">
        <v>26</v>
      </c>
      <c r="C46">
        <v>92029</v>
      </c>
      <c r="D46" s="1">
        <v>3226.4001385107858</v>
      </c>
      <c r="E46" s="11">
        <v>0.16606734451402055</v>
      </c>
    </row>
    <row r="47" spans="1:5" x14ac:dyDescent="0.3">
      <c r="A47" t="s">
        <v>28</v>
      </c>
      <c r="B47" t="s">
        <v>28</v>
      </c>
      <c r="C47">
        <v>92036</v>
      </c>
      <c r="D47" s="1">
        <v>757.1536714174631</v>
      </c>
      <c r="E47" s="11">
        <v>0.25448652360083368</v>
      </c>
    </row>
    <row r="48" spans="1:5" x14ac:dyDescent="0.3">
      <c r="A48" t="s">
        <v>29</v>
      </c>
      <c r="B48" t="s">
        <v>29</v>
      </c>
      <c r="C48">
        <v>92037</v>
      </c>
      <c r="D48" s="1">
        <v>5744.7916193399878</v>
      </c>
      <c r="E48" s="11">
        <v>0.15347153713343417</v>
      </c>
    </row>
    <row r="49" spans="1:5" x14ac:dyDescent="0.3">
      <c r="A49" t="s">
        <v>30</v>
      </c>
      <c r="B49" t="s">
        <v>30</v>
      </c>
      <c r="C49">
        <v>92040</v>
      </c>
      <c r="D49" s="1">
        <v>9618.9244796831936</v>
      </c>
      <c r="E49" s="11">
        <v>0.21241779489708393</v>
      </c>
    </row>
    <row r="50" spans="1:5" x14ac:dyDescent="0.3">
      <c r="A50" t="s">
        <v>32</v>
      </c>
      <c r="B50" t="s">
        <v>32</v>
      </c>
      <c r="C50">
        <v>92054</v>
      </c>
      <c r="D50" s="1">
        <v>11869.02045308651</v>
      </c>
      <c r="E50" s="11">
        <v>0.31655639826597914</v>
      </c>
    </row>
    <row r="51" spans="1:5" x14ac:dyDescent="0.3">
      <c r="A51" t="s">
        <v>32</v>
      </c>
      <c r="B51" t="s">
        <v>32</v>
      </c>
      <c r="C51">
        <v>92055</v>
      </c>
      <c r="D51" s="1">
        <v>0</v>
      </c>
      <c r="E51" s="11">
        <v>0</v>
      </c>
    </row>
    <row r="52" spans="1:5" x14ac:dyDescent="0.3">
      <c r="A52" t="s">
        <v>33</v>
      </c>
      <c r="B52" t="s">
        <v>33</v>
      </c>
      <c r="C52">
        <v>92056</v>
      </c>
      <c r="D52" s="1">
        <v>9286.5676530042092</v>
      </c>
      <c r="E52" s="11">
        <v>0.17216403725027163</v>
      </c>
    </row>
    <row r="53" spans="1:5" x14ac:dyDescent="0.3">
      <c r="A53" t="s">
        <v>33</v>
      </c>
      <c r="B53" t="s">
        <v>33</v>
      </c>
      <c r="C53">
        <v>92057</v>
      </c>
      <c r="D53" s="1">
        <v>11558.574474967672</v>
      </c>
      <c r="E53" s="11">
        <v>0.19815593117535465</v>
      </c>
    </row>
    <row r="54" spans="1:5" x14ac:dyDescent="0.3">
      <c r="A54" t="s">
        <v>33</v>
      </c>
      <c r="B54" t="s">
        <v>33</v>
      </c>
      <c r="C54">
        <v>92058</v>
      </c>
      <c r="D54" s="1">
        <v>18068.396351364921</v>
      </c>
      <c r="E54" s="11">
        <v>0.38285098027663789</v>
      </c>
    </row>
    <row r="55" spans="1:5" x14ac:dyDescent="0.3">
      <c r="A55" t="s">
        <v>34</v>
      </c>
      <c r="B55" t="s">
        <v>34</v>
      </c>
      <c r="C55">
        <v>92059</v>
      </c>
      <c r="D55" s="1">
        <v>281.58554434656185</v>
      </c>
      <c r="E55" s="11">
        <v>0.19524739189336898</v>
      </c>
    </row>
    <row r="56" spans="1:5" x14ac:dyDescent="0.3">
      <c r="A56" t="s">
        <v>35</v>
      </c>
      <c r="B56" t="s">
        <v>35</v>
      </c>
      <c r="C56">
        <v>92060</v>
      </c>
      <c r="D56" s="1">
        <v>62.251631377677974</v>
      </c>
      <c r="E56" s="11">
        <v>0.15911363691247593</v>
      </c>
    </row>
    <row r="57" spans="1:5" x14ac:dyDescent="0.3">
      <c r="A57" t="s">
        <v>36</v>
      </c>
      <c r="B57" t="s">
        <v>36</v>
      </c>
      <c r="C57">
        <v>92061</v>
      </c>
      <c r="D57" s="1">
        <v>517.1673991376324</v>
      </c>
      <c r="E57" s="11">
        <v>0.30588661031362185</v>
      </c>
    </row>
    <row r="58" spans="1:5" x14ac:dyDescent="0.3">
      <c r="A58" t="s">
        <v>37</v>
      </c>
      <c r="B58" t="s">
        <v>37</v>
      </c>
      <c r="C58">
        <v>92064</v>
      </c>
      <c r="D58" s="1">
        <v>7130.5966913075463</v>
      </c>
      <c r="E58" s="11">
        <v>0.1457901599221175</v>
      </c>
    </row>
    <row r="59" spans="1:5" x14ac:dyDescent="0.3">
      <c r="A59" t="s">
        <v>38</v>
      </c>
      <c r="B59" t="s">
        <v>38</v>
      </c>
      <c r="C59">
        <v>92065</v>
      </c>
      <c r="D59" s="1">
        <v>7726.2016308207203</v>
      </c>
      <c r="E59" s="11">
        <v>0.21014193490905717</v>
      </c>
    </row>
    <row r="60" spans="1:5" x14ac:dyDescent="0.3">
      <c r="A60" t="s">
        <v>39</v>
      </c>
      <c r="B60" t="s">
        <v>39</v>
      </c>
      <c r="C60">
        <v>92066</v>
      </c>
      <c r="D60" s="1">
        <v>135.99587162508112</v>
      </c>
      <c r="E60" s="11">
        <v>0.38061458895986511</v>
      </c>
    </row>
    <row r="61" spans="1:5" x14ac:dyDescent="0.3">
      <c r="A61" t="s">
        <v>40</v>
      </c>
      <c r="B61" t="s">
        <v>40</v>
      </c>
      <c r="C61">
        <v>92067</v>
      </c>
      <c r="D61" s="1">
        <v>856.55294039454498</v>
      </c>
      <c r="E61" s="11">
        <v>9.4725901074954849E-2</v>
      </c>
    </row>
    <row r="62" spans="1:5" x14ac:dyDescent="0.3">
      <c r="A62" t="s">
        <v>41</v>
      </c>
      <c r="B62" t="s">
        <v>41</v>
      </c>
      <c r="C62">
        <v>92069</v>
      </c>
      <c r="D62" s="1">
        <v>13141.461640310203</v>
      </c>
      <c r="E62" s="11">
        <v>0.28392424633241109</v>
      </c>
    </row>
    <row r="63" spans="1:5" x14ac:dyDescent="0.3">
      <c r="A63" t="s">
        <v>42</v>
      </c>
      <c r="B63" t="s">
        <v>42</v>
      </c>
      <c r="C63">
        <v>92070</v>
      </c>
      <c r="D63" s="1">
        <v>256.66826475719535</v>
      </c>
      <c r="E63" s="11">
        <v>0.29593418145484768</v>
      </c>
    </row>
    <row r="64" spans="1:5" x14ac:dyDescent="0.3">
      <c r="A64" t="s">
        <v>43</v>
      </c>
      <c r="B64" t="s">
        <v>43</v>
      </c>
      <c r="C64">
        <v>92071</v>
      </c>
      <c r="D64" s="1">
        <v>11418.151625535365</v>
      </c>
      <c r="E64" s="11">
        <v>0.19122671818655604</v>
      </c>
    </row>
    <row r="65" spans="1:5" x14ac:dyDescent="0.3">
      <c r="A65" t="s">
        <v>44</v>
      </c>
      <c r="B65" t="s">
        <v>44</v>
      </c>
      <c r="C65">
        <v>92075</v>
      </c>
      <c r="D65" s="1">
        <v>2291.8177521043599</v>
      </c>
      <c r="E65" s="11">
        <v>0.18769570526976462</v>
      </c>
    </row>
    <row r="66" spans="1:5" x14ac:dyDescent="0.3">
      <c r="A66" t="s">
        <v>41</v>
      </c>
      <c r="B66" t="s">
        <v>41</v>
      </c>
      <c r="C66">
        <v>92078</v>
      </c>
      <c r="D66" s="1">
        <v>10206.913230536557</v>
      </c>
      <c r="E66" s="11">
        <v>0.19206224954510692</v>
      </c>
    </row>
    <row r="67" spans="1:5" x14ac:dyDescent="0.3">
      <c r="A67" t="s">
        <v>45</v>
      </c>
      <c r="B67" t="s">
        <v>45</v>
      </c>
      <c r="C67">
        <v>92081</v>
      </c>
      <c r="D67" s="1">
        <v>6499.3197588969697</v>
      </c>
      <c r="E67" s="11">
        <v>0.21747073522202004</v>
      </c>
    </row>
    <row r="68" spans="1:5" x14ac:dyDescent="0.3">
      <c r="A68" t="s">
        <v>46</v>
      </c>
      <c r="B68" t="s">
        <v>46</v>
      </c>
      <c r="C68">
        <v>92082</v>
      </c>
      <c r="D68" s="1">
        <v>4033.9237390904523</v>
      </c>
      <c r="E68" s="11">
        <v>0.1991014295677471</v>
      </c>
    </row>
    <row r="69" spans="1:5" x14ac:dyDescent="0.3">
      <c r="A69" t="s">
        <v>45</v>
      </c>
      <c r="B69" t="s">
        <v>45</v>
      </c>
      <c r="C69">
        <v>92083</v>
      </c>
      <c r="D69" s="1">
        <v>11995.312964095077</v>
      </c>
      <c r="E69" s="11">
        <v>0.30916043803452747</v>
      </c>
    </row>
    <row r="70" spans="1:5" x14ac:dyDescent="0.3">
      <c r="A70" t="s">
        <v>45</v>
      </c>
      <c r="B70" t="s">
        <v>45</v>
      </c>
      <c r="C70">
        <v>92084</v>
      </c>
      <c r="D70" s="1">
        <v>13043.982848724454</v>
      </c>
      <c r="E70" s="11">
        <v>0.2626523602645971</v>
      </c>
    </row>
    <row r="71" spans="1:5" x14ac:dyDescent="0.3">
      <c r="A71" t="s">
        <v>47</v>
      </c>
      <c r="B71" t="s">
        <v>47</v>
      </c>
      <c r="C71">
        <v>92086</v>
      </c>
      <c r="D71" s="1">
        <v>470.56992392398297</v>
      </c>
      <c r="E71" s="11">
        <v>0.36101373213977755</v>
      </c>
    </row>
    <row r="72" spans="1:5" x14ac:dyDescent="0.3">
      <c r="A72" t="s">
        <v>40</v>
      </c>
      <c r="B72" t="s">
        <v>40</v>
      </c>
      <c r="C72">
        <v>92091</v>
      </c>
      <c r="D72" s="1">
        <v>234.64076442355542</v>
      </c>
      <c r="E72" s="11">
        <v>0.1766314938342968</v>
      </c>
    </row>
    <row r="73" spans="1:5" x14ac:dyDescent="0.3">
      <c r="A73" t="s">
        <v>48</v>
      </c>
      <c r="B73" t="s">
        <v>49</v>
      </c>
      <c r="C73">
        <v>92101</v>
      </c>
      <c r="D73" s="1">
        <v>11420.284239498245</v>
      </c>
      <c r="E73" s="11">
        <v>0.26551110076269002</v>
      </c>
    </row>
    <row r="74" spans="1:5" x14ac:dyDescent="0.3">
      <c r="A74" t="s">
        <v>49</v>
      </c>
      <c r="B74" t="s">
        <v>49</v>
      </c>
      <c r="C74">
        <v>92102</v>
      </c>
      <c r="D74" s="1">
        <v>15306.559719059003</v>
      </c>
      <c r="E74" s="11">
        <v>0.38261333670027187</v>
      </c>
    </row>
    <row r="75" spans="1:5" x14ac:dyDescent="0.3">
      <c r="A75" t="s">
        <v>50</v>
      </c>
      <c r="B75" t="s">
        <v>49</v>
      </c>
      <c r="C75">
        <v>92103</v>
      </c>
      <c r="D75" s="1">
        <v>6669.7263090713586</v>
      </c>
      <c r="E75" s="11">
        <v>0.19728637068980681</v>
      </c>
    </row>
    <row r="76" spans="1:5" x14ac:dyDescent="0.3">
      <c r="A76" t="s">
        <v>51</v>
      </c>
      <c r="B76" t="s">
        <v>49</v>
      </c>
      <c r="C76">
        <v>92104</v>
      </c>
      <c r="D76" s="1">
        <v>10782.221423510669</v>
      </c>
      <c r="E76" s="11">
        <v>0.23601608465369589</v>
      </c>
    </row>
    <row r="77" spans="1:5" x14ac:dyDescent="0.3">
      <c r="A77" t="s">
        <v>52</v>
      </c>
      <c r="B77" t="s">
        <v>49</v>
      </c>
      <c r="C77">
        <v>92105</v>
      </c>
      <c r="D77" s="1">
        <v>34290.77473408034</v>
      </c>
      <c r="E77" s="11">
        <v>0.47010165327961029</v>
      </c>
    </row>
    <row r="78" spans="1:5" x14ac:dyDescent="0.3">
      <c r="A78" t="s">
        <v>53</v>
      </c>
      <c r="B78" t="s">
        <v>49</v>
      </c>
      <c r="C78">
        <v>92106</v>
      </c>
      <c r="D78" s="1">
        <v>3212.4115497135999</v>
      </c>
      <c r="E78" s="11">
        <v>0.15408354487118503</v>
      </c>
    </row>
    <row r="79" spans="1:5" x14ac:dyDescent="0.3">
      <c r="A79" t="s">
        <v>54</v>
      </c>
      <c r="B79" t="s">
        <v>49</v>
      </c>
      <c r="C79">
        <v>92107</v>
      </c>
      <c r="D79" s="1">
        <v>5487.1266825630319</v>
      </c>
      <c r="E79" s="11">
        <v>0.18478084860693567</v>
      </c>
    </row>
    <row r="80" spans="1:5" x14ac:dyDescent="0.3">
      <c r="A80" t="s">
        <v>55</v>
      </c>
      <c r="B80" t="s">
        <v>49</v>
      </c>
      <c r="C80">
        <v>92108</v>
      </c>
      <c r="D80" s="1">
        <v>4022.4131044038072</v>
      </c>
      <c r="E80" s="11">
        <v>0.18323373620766983</v>
      </c>
    </row>
    <row r="81" spans="1:5" x14ac:dyDescent="0.3">
      <c r="A81" t="s">
        <v>56</v>
      </c>
      <c r="B81" t="s">
        <v>49</v>
      </c>
      <c r="C81">
        <v>92109</v>
      </c>
      <c r="D81" s="1">
        <v>8409.8253064879973</v>
      </c>
      <c r="E81" s="11">
        <v>0.18587254557365368</v>
      </c>
    </row>
    <row r="82" spans="1:5" x14ac:dyDescent="0.3">
      <c r="A82" t="s">
        <v>57</v>
      </c>
      <c r="B82" t="s">
        <v>49</v>
      </c>
      <c r="C82">
        <v>92110</v>
      </c>
      <c r="D82" s="1">
        <v>7904.3125438016696</v>
      </c>
      <c r="E82" s="11">
        <v>0.26121991768661662</v>
      </c>
    </row>
    <row r="83" spans="1:5" x14ac:dyDescent="0.3">
      <c r="A83" t="s">
        <v>58</v>
      </c>
      <c r="B83" t="s">
        <v>49</v>
      </c>
      <c r="C83">
        <v>92111</v>
      </c>
      <c r="D83" s="1">
        <v>12964.069383386506</v>
      </c>
      <c r="E83" s="11">
        <v>0.26320135578528336</v>
      </c>
    </row>
    <row r="84" spans="1:5" x14ac:dyDescent="0.3">
      <c r="A84" t="s">
        <v>59</v>
      </c>
      <c r="B84" t="s">
        <v>49</v>
      </c>
      <c r="C84">
        <v>92113</v>
      </c>
      <c r="D84" s="1">
        <v>25255.206406670157</v>
      </c>
      <c r="E84" s="11">
        <v>0.49171723810694412</v>
      </c>
    </row>
    <row r="85" spans="1:5" x14ac:dyDescent="0.3">
      <c r="A85" t="s">
        <v>60</v>
      </c>
      <c r="B85" t="s">
        <v>49</v>
      </c>
      <c r="C85">
        <v>92114</v>
      </c>
      <c r="D85" s="1">
        <v>19045.432084018048</v>
      </c>
      <c r="E85" s="11">
        <v>0.28168019674946537</v>
      </c>
    </row>
    <row r="86" spans="1:5" x14ac:dyDescent="0.3">
      <c r="A86" t="s">
        <v>61</v>
      </c>
      <c r="B86" t="s">
        <v>49</v>
      </c>
      <c r="C86">
        <v>92115</v>
      </c>
      <c r="D86" s="1">
        <v>26128.895826215532</v>
      </c>
      <c r="E86" s="11">
        <v>0.42603168784550777</v>
      </c>
    </row>
    <row r="87" spans="1:5" x14ac:dyDescent="0.3">
      <c r="A87" t="s">
        <v>62</v>
      </c>
      <c r="B87" t="s">
        <v>49</v>
      </c>
      <c r="C87">
        <v>92116</v>
      </c>
      <c r="D87" s="1">
        <v>6109.7066247164548</v>
      </c>
      <c r="E87" s="11">
        <v>0.19452093413613331</v>
      </c>
    </row>
    <row r="88" spans="1:5" x14ac:dyDescent="0.3">
      <c r="A88" t="s">
        <v>63</v>
      </c>
      <c r="B88" t="s">
        <v>49</v>
      </c>
      <c r="C88">
        <v>92117</v>
      </c>
      <c r="D88" s="1">
        <v>11570.130227934354</v>
      </c>
      <c r="E88" s="11">
        <v>0.21002995633418614</v>
      </c>
    </row>
    <row r="89" spans="1:5" x14ac:dyDescent="0.3">
      <c r="A89" t="s">
        <v>64</v>
      </c>
      <c r="B89" t="s">
        <v>64</v>
      </c>
      <c r="C89">
        <v>92118</v>
      </c>
      <c r="D89" s="1">
        <v>2657.2341554089348</v>
      </c>
      <c r="E89" s="11">
        <v>0.13533933647631241</v>
      </c>
    </row>
    <row r="90" spans="1:5" x14ac:dyDescent="0.3">
      <c r="A90" t="s">
        <v>65</v>
      </c>
      <c r="B90" t="s">
        <v>49</v>
      </c>
      <c r="C90">
        <v>92119</v>
      </c>
      <c r="D90" s="1">
        <v>3859.331166896327</v>
      </c>
      <c r="E90" s="11">
        <v>0.15805548042546666</v>
      </c>
    </row>
    <row r="91" spans="1:5" x14ac:dyDescent="0.3">
      <c r="A91" t="s">
        <v>66</v>
      </c>
      <c r="B91" t="s">
        <v>49</v>
      </c>
      <c r="C91">
        <v>92120</v>
      </c>
      <c r="D91" s="1">
        <v>5315.1260099604151</v>
      </c>
      <c r="E91" s="11">
        <v>0.18255347014077802</v>
      </c>
    </row>
    <row r="92" spans="1:5" x14ac:dyDescent="0.3">
      <c r="A92" t="s">
        <v>67</v>
      </c>
      <c r="B92" t="s">
        <v>49</v>
      </c>
      <c r="C92">
        <v>92121</v>
      </c>
      <c r="D92" s="1">
        <v>923.15834729014205</v>
      </c>
      <c r="E92" s="11">
        <v>0.21954698349658064</v>
      </c>
    </row>
    <row r="93" spans="1:5" x14ac:dyDescent="0.3">
      <c r="A93" t="s">
        <v>68</v>
      </c>
      <c r="B93" t="s">
        <v>49</v>
      </c>
      <c r="C93">
        <v>92122</v>
      </c>
      <c r="D93" s="1">
        <v>12093.045021629552</v>
      </c>
      <c r="E93" s="11">
        <v>0.26527134415734532</v>
      </c>
    </row>
    <row r="94" spans="1:5" x14ac:dyDescent="0.3">
      <c r="A94" t="s">
        <v>69</v>
      </c>
      <c r="B94" t="s">
        <v>49</v>
      </c>
      <c r="C94">
        <v>92123</v>
      </c>
      <c r="D94" s="1">
        <v>6578.675024911332</v>
      </c>
      <c r="E94" s="11">
        <v>0.19952938086859898</v>
      </c>
    </row>
    <row r="95" spans="1:5" x14ac:dyDescent="0.3">
      <c r="A95" t="s">
        <v>70</v>
      </c>
      <c r="B95" t="s">
        <v>49</v>
      </c>
      <c r="C95">
        <v>92124</v>
      </c>
      <c r="D95" s="1">
        <v>6285.4993343338538</v>
      </c>
      <c r="E95" s="11">
        <v>0.1993387129233492</v>
      </c>
    </row>
    <row r="96" spans="1:5" x14ac:dyDescent="0.3">
      <c r="A96" t="s">
        <v>71</v>
      </c>
      <c r="B96" t="s">
        <v>49</v>
      </c>
      <c r="C96">
        <v>92126</v>
      </c>
      <c r="D96" s="1">
        <v>15048.581545821313</v>
      </c>
      <c r="E96" s="11">
        <v>0.19306517687612787</v>
      </c>
    </row>
    <row r="97" spans="1:5" x14ac:dyDescent="0.3">
      <c r="A97" t="s">
        <v>72</v>
      </c>
      <c r="B97" t="s">
        <v>49</v>
      </c>
      <c r="C97">
        <v>92127</v>
      </c>
      <c r="D97" s="1">
        <v>4830.1354466374942</v>
      </c>
      <c r="E97" s="11">
        <v>9.5168670799228888E-2</v>
      </c>
    </row>
    <row r="98" spans="1:5" x14ac:dyDescent="0.3">
      <c r="A98" t="s">
        <v>72</v>
      </c>
      <c r="B98" t="s">
        <v>49</v>
      </c>
      <c r="C98">
        <v>92128</v>
      </c>
      <c r="D98" s="1">
        <v>5444.7011458356947</v>
      </c>
      <c r="E98" s="11">
        <v>0.10875534073773364</v>
      </c>
    </row>
    <row r="99" spans="1:5" x14ac:dyDescent="0.3">
      <c r="A99" t="s">
        <v>73</v>
      </c>
      <c r="B99" t="s">
        <v>49</v>
      </c>
      <c r="C99">
        <v>92129</v>
      </c>
      <c r="D99" s="1">
        <v>5745.163759017164</v>
      </c>
      <c r="E99" s="11">
        <v>0.1071103208420071</v>
      </c>
    </row>
    <row r="100" spans="1:5" x14ac:dyDescent="0.3">
      <c r="A100" t="s">
        <v>74</v>
      </c>
      <c r="B100" t="s">
        <v>49</v>
      </c>
      <c r="C100">
        <v>92130</v>
      </c>
      <c r="D100" s="1">
        <v>4841.9121807958199</v>
      </c>
      <c r="E100" s="11">
        <v>8.4817680230593287E-2</v>
      </c>
    </row>
    <row r="101" spans="1:5" x14ac:dyDescent="0.3">
      <c r="A101" t="s">
        <v>75</v>
      </c>
      <c r="B101" t="s">
        <v>49</v>
      </c>
      <c r="C101">
        <v>92131</v>
      </c>
      <c r="D101" s="1">
        <v>2677.3759222444137</v>
      </c>
      <c r="E101" s="11">
        <v>7.4371397735103525E-2</v>
      </c>
    </row>
    <row r="102" spans="1:5" x14ac:dyDescent="0.3">
      <c r="A102" t="s">
        <v>76</v>
      </c>
      <c r="B102" t="s">
        <v>49</v>
      </c>
      <c r="C102">
        <v>92134</v>
      </c>
      <c r="D102" s="1">
        <v>0</v>
      </c>
      <c r="E102" s="11">
        <v>0</v>
      </c>
    </row>
    <row r="103" spans="1:5" x14ac:dyDescent="0.3">
      <c r="A103" t="s">
        <v>49</v>
      </c>
      <c r="B103" t="s">
        <v>49</v>
      </c>
      <c r="C103">
        <v>92135</v>
      </c>
      <c r="D103" s="1">
        <v>0</v>
      </c>
      <c r="E103" s="11">
        <v>0</v>
      </c>
    </row>
    <row r="104" spans="1:5" x14ac:dyDescent="0.3">
      <c r="A104" t="s">
        <v>77</v>
      </c>
      <c r="B104" t="s">
        <v>49</v>
      </c>
      <c r="C104">
        <v>92139</v>
      </c>
      <c r="D104" s="1">
        <v>9008.2934040377804</v>
      </c>
      <c r="E104" s="11">
        <v>0.25522538850161158</v>
      </c>
    </row>
    <row r="105" spans="1:5" x14ac:dyDescent="0.3">
      <c r="A105" t="s">
        <v>49</v>
      </c>
      <c r="B105" t="s">
        <v>49</v>
      </c>
      <c r="C105">
        <v>92140</v>
      </c>
      <c r="D105" s="1">
        <v>0</v>
      </c>
      <c r="E105" s="11">
        <v>0</v>
      </c>
    </row>
    <row r="106" spans="1:5" x14ac:dyDescent="0.3">
      <c r="A106" t="s">
        <v>78</v>
      </c>
      <c r="B106" t="s">
        <v>49</v>
      </c>
      <c r="C106">
        <v>92145</v>
      </c>
      <c r="D106" s="1">
        <v>0</v>
      </c>
      <c r="E106" s="11">
        <v>0</v>
      </c>
    </row>
    <row r="107" spans="1:5" x14ac:dyDescent="0.3">
      <c r="A107" t="s">
        <v>79</v>
      </c>
      <c r="B107" t="s">
        <v>49</v>
      </c>
      <c r="C107">
        <v>92154</v>
      </c>
      <c r="D107" s="1">
        <v>22835.233554740884</v>
      </c>
      <c r="E107" s="11">
        <v>0.2690956378246861</v>
      </c>
    </row>
    <row r="108" spans="1:5" x14ac:dyDescent="0.3">
      <c r="A108" t="s">
        <v>80</v>
      </c>
      <c r="B108" t="s">
        <v>49</v>
      </c>
      <c r="C108">
        <v>92155</v>
      </c>
      <c r="D108" s="1">
        <v>0</v>
      </c>
      <c r="E108" s="11">
        <v>0</v>
      </c>
    </row>
    <row r="109" spans="1:5" x14ac:dyDescent="0.3">
      <c r="A109" t="s">
        <v>81</v>
      </c>
      <c r="B109" t="s">
        <v>81</v>
      </c>
      <c r="C109">
        <v>92173</v>
      </c>
      <c r="D109" s="1">
        <v>12804.923648968595</v>
      </c>
      <c r="E109" s="11">
        <v>0.43294173107390566</v>
      </c>
    </row>
    <row r="110" spans="1:5" x14ac:dyDescent="0.3">
      <c r="A110" s="4" t="s">
        <v>104</v>
      </c>
      <c r="B110" s="4"/>
      <c r="D110" s="6">
        <f>SUM(D5:D109)</f>
        <v>787326.93844849698</v>
      </c>
      <c r="E110" s="12">
        <v>0.24</v>
      </c>
    </row>
  </sheetData>
  <autoFilter ref="A4:D117" xr:uid="{D1A51077-3122-4A4D-B294-B163BC2AA8BC}">
    <sortState xmlns:xlrd2="http://schemas.microsoft.com/office/spreadsheetml/2017/richdata2" ref="A5:D117">
      <sortCondition ref="C4:C117"/>
    </sortState>
  </autoFilter>
  <mergeCells count="3">
    <mergeCell ref="A2:E2"/>
    <mergeCell ref="A3:E3"/>
    <mergeCell ref="A1:E1"/>
  </mergeCells>
  <printOptions gridLines="1"/>
  <pageMargins left="0.7" right="0.7" top="0.75" bottom="0.75" header="0.3" footer="0.3"/>
  <pageSetup scale="78"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B285-757E-41ED-A843-C13EB56E4C0B}">
  <dimension ref="A1:C56"/>
  <sheetViews>
    <sheetView workbookViewId="0">
      <selection activeCell="E30" sqref="E30"/>
    </sheetView>
  </sheetViews>
  <sheetFormatPr defaultRowHeight="14.4" x14ac:dyDescent="0.3"/>
  <cols>
    <col min="1" max="1" width="38" customWidth="1"/>
    <col min="2" max="2" width="37" customWidth="1"/>
    <col min="3" max="3" width="9.109375" bestFit="1" customWidth="1"/>
  </cols>
  <sheetData>
    <row r="1" spans="1:2" x14ac:dyDescent="0.3">
      <c r="A1" t="s">
        <v>105</v>
      </c>
    </row>
    <row r="2" spans="1:2" ht="18" x14ac:dyDescent="0.35">
      <c r="A2" s="16" t="s">
        <v>87</v>
      </c>
      <c r="B2" s="16"/>
    </row>
    <row r="3" spans="1:2" ht="15.6" x14ac:dyDescent="0.3">
      <c r="A3" s="18" t="s">
        <v>106</v>
      </c>
      <c r="B3" s="17"/>
    </row>
    <row r="4" spans="1:2" ht="15.45" customHeight="1" x14ac:dyDescent="0.3">
      <c r="A4" s="2" t="s">
        <v>88</v>
      </c>
      <c r="B4" s="2" t="s">
        <v>89</v>
      </c>
    </row>
    <row r="5" spans="1:2" x14ac:dyDescent="0.3">
      <c r="A5" t="s">
        <v>0</v>
      </c>
      <c r="B5" s="1">
        <f>SUMIFS(NutriInsecMar2023Zip!D5:D109,NutriInsecMar2023Zip!B5:B109,NutriInsecMar2023City!A5)</f>
        <v>3172.1810233546757</v>
      </c>
    </row>
    <row r="6" spans="1:2" x14ac:dyDescent="0.3">
      <c r="A6" t="s">
        <v>1</v>
      </c>
      <c r="B6" s="1">
        <f>SUMIFS(NutriInsecMar2023Zip!D6:D110,NutriInsecMar2023Zip!B6:B110,NutriInsecMar2023City!A6)</f>
        <v>1883.5770835822177</v>
      </c>
    </row>
    <row r="7" spans="1:2" x14ac:dyDescent="0.3">
      <c r="A7" t="s">
        <v>2</v>
      </c>
      <c r="B7" s="1">
        <f>SUMIFS(NutriInsecMar2023Zip!D7:D111,NutriInsecMar2023Zip!B7:B111,NutriInsecMar2023City!A7)</f>
        <v>655.42322673508238</v>
      </c>
    </row>
    <row r="8" spans="1:2" x14ac:dyDescent="0.3">
      <c r="A8" t="s">
        <v>3</v>
      </c>
      <c r="B8" s="1">
        <f>SUMIFS(NutriInsecMar2023Zip!D8:D112,NutriInsecMar2023Zip!B8:B112,NutriInsecMar2023City!A8)</f>
        <v>2128.6351530230745</v>
      </c>
    </row>
    <row r="9" spans="1:2" x14ac:dyDescent="0.3">
      <c r="A9" t="s">
        <v>4</v>
      </c>
      <c r="B9" s="1">
        <f>SUMIFS(NutriInsecMar2023Zip!D9:D113,NutriInsecMar2023Zip!B9:B113,NutriInsecMar2023City!A9)</f>
        <v>60158.940514331167</v>
      </c>
    </row>
    <row r="10" spans="1:2" x14ac:dyDescent="0.3">
      <c r="A10" t="s">
        <v>5</v>
      </c>
      <c r="B10" s="1">
        <f>SUMIFS(NutriInsecMar2023Zip!D10:D114,NutriInsecMar2023Zip!B10:B114,NutriInsecMar2023City!A10)</f>
        <v>303.14934934949207</v>
      </c>
    </row>
    <row r="11" spans="1:2" x14ac:dyDescent="0.3">
      <c r="A11" t="s">
        <v>6</v>
      </c>
      <c r="B11" s="1">
        <f>SUMIFS(NutriInsecMar2023Zip!D11:D115,NutriInsecMar2023Zip!B11:B115,NutriInsecMar2023City!A11)</f>
        <v>365.84804901958438</v>
      </c>
    </row>
    <row r="12" spans="1:2" x14ac:dyDescent="0.3">
      <c r="A12" t="s">
        <v>7</v>
      </c>
      <c r="B12" s="1">
        <f>SUMIFS(NutriInsecMar2023Zip!D12:D116,NutriInsecMar2023Zip!B12:B116,NutriInsecMar2023City!A12)</f>
        <v>175.26228526330874</v>
      </c>
    </row>
    <row r="13" spans="1:2" x14ac:dyDescent="0.3">
      <c r="A13" t="s">
        <v>8</v>
      </c>
      <c r="B13" s="1">
        <f>SUMIFS(NutriInsecMar2023Zip!D13:D117,NutriInsecMar2023Zip!B13:B117,NutriInsecMar2023City!A13)</f>
        <v>8049.0114820048375</v>
      </c>
    </row>
    <row r="14" spans="1:2" x14ac:dyDescent="0.3">
      <c r="A14" t="s">
        <v>9</v>
      </c>
      <c r="B14" s="1">
        <f>SUMIFS(NutriInsecMar2023Zip!D14:D118,NutriInsecMar2023Zip!B14:B118,NutriInsecMar2023City!A14)</f>
        <v>458.74663738319606</v>
      </c>
    </row>
    <row r="15" spans="1:2" x14ac:dyDescent="0.3">
      <c r="A15" t="s">
        <v>10</v>
      </c>
      <c r="B15" s="1">
        <f>SUMIFS(NutriInsecMar2023Zip!D15:D119,NutriInsecMar2023Zip!B15:B119,NutriInsecMar2023City!A15)</f>
        <v>1420.2949128168682</v>
      </c>
    </row>
    <row r="16" spans="1:2" x14ac:dyDescent="0.3">
      <c r="A16" t="s">
        <v>11</v>
      </c>
      <c r="B16" s="1">
        <f>SUMIFS(NutriInsecMar2023Zip!D16:D120,NutriInsecMar2023Zip!B16:B120,NutriInsecMar2023City!A16)</f>
        <v>17615.446820161695</v>
      </c>
    </row>
    <row r="17" spans="1:2" x14ac:dyDescent="0.3">
      <c r="A17" t="s">
        <v>12</v>
      </c>
      <c r="B17" s="1">
        <f>SUMIFS(NutriInsecMar2023Zip!D17:D121,NutriInsecMar2023Zip!B17:B121,NutriInsecMar2023City!A17)</f>
        <v>7159.6421505979051</v>
      </c>
    </row>
    <row r="18" spans="1:2" x14ac:dyDescent="0.3">
      <c r="A18" t="s">
        <v>13</v>
      </c>
      <c r="B18" s="1">
        <f>SUMIFS(NutriInsecMar2023Zip!D18:D122,NutriInsecMar2023Zip!B18:B122,NutriInsecMar2023City!A18)</f>
        <v>27.773804768502483</v>
      </c>
    </row>
    <row r="19" spans="1:2" x14ac:dyDescent="0.3">
      <c r="A19" t="s">
        <v>14</v>
      </c>
      <c r="B19" s="1">
        <f>SUMIFS(NutriInsecMar2023Zip!D19:D123,NutriInsecMar2023Zip!B19:B123,NutriInsecMar2023City!A19)</f>
        <v>23446.972416460514</v>
      </c>
    </row>
    <row r="20" spans="1:2" x14ac:dyDescent="0.3">
      <c r="A20" t="s">
        <v>15</v>
      </c>
      <c r="B20" s="1">
        <f>SUMIFS(NutriInsecMar2023Zip!D20:D124,NutriInsecMar2023Zip!B20:B124,NutriInsecMar2023City!A20)</f>
        <v>263.57104365564476</v>
      </c>
    </row>
    <row r="21" spans="1:2" x14ac:dyDescent="0.3">
      <c r="A21" t="s">
        <v>16</v>
      </c>
      <c r="B21" s="1">
        <f>SUMIFS(NutriInsecMar2023Zip!D21:D125,NutriInsecMar2023Zip!B21:B125,NutriInsecMar2023City!A21)</f>
        <v>165.68511120520446</v>
      </c>
    </row>
    <row r="22" spans="1:2" x14ac:dyDescent="0.3">
      <c r="A22" t="s">
        <v>17</v>
      </c>
      <c r="B22" s="1">
        <f>SUMIFS(NutriInsecMar2023Zip!D22:D126,NutriInsecMar2023Zip!B22:B126,NutriInsecMar2023City!A22)</f>
        <v>21448.07496405581</v>
      </c>
    </row>
    <row r="23" spans="1:2" x14ac:dyDescent="0.3">
      <c r="A23" t="s">
        <v>18</v>
      </c>
      <c r="B23" s="1">
        <f>SUMIFS(NutriInsecMar2023Zip!D23:D127,NutriInsecMar2023Zip!B23:B127,NutriInsecMar2023City!A23)</f>
        <v>0</v>
      </c>
    </row>
    <row r="24" spans="1:2" x14ac:dyDescent="0.3">
      <c r="A24" t="s">
        <v>19</v>
      </c>
      <c r="B24" s="1">
        <f>SUMIFS(NutriInsecMar2023Zip!D24:D128,NutriInsecMar2023Zip!B24:B128,NutriInsecMar2023City!A24)</f>
        <v>831.35389645657835</v>
      </c>
    </row>
    <row r="25" spans="1:2" x14ac:dyDescent="0.3">
      <c r="A25" t="s">
        <v>20</v>
      </c>
      <c r="B25" s="1">
        <f>SUMIFS(NutriInsecMar2023Zip!D25:D129,NutriInsecMar2023Zip!B25:B129,NutriInsecMar2023City!A25)</f>
        <v>436.7191370495562</v>
      </c>
    </row>
    <row r="26" spans="1:2" x14ac:dyDescent="0.3">
      <c r="A26" t="s">
        <v>93</v>
      </c>
      <c r="B26" s="1">
        <f>SUMIFS(NutriInsecMar2023Zip!D26:D130,NutriInsecMar2023Zip!B26:B130,NutriInsecMar2023City!A26)</f>
        <v>2364.6042749459525</v>
      </c>
    </row>
    <row r="27" spans="1:2" x14ac:dyDescent="0.3">
      <c r="A27" t="s">
        <v>22</v>
      </c>
      <c r="B27" s="1">
        <f>SUMIFS(NutriInsecMar2023Zip!D27:D131,NutriInsecMar2023Zip!B27:B131,NutriInsecMar2023City!A27)</f>
        <v>17559.785686201551</v>
      </c>
    </row>
    <row r="28" spans="1:2" x14ac:dyDescent="0.3">
      <c r="A28" t="s">
        <v>23</v>
      </c>
      <c r="B28" s="1">
        <f>SUMIFS(NutriInsecMar2023Zip!D28:D132,NutriInsecMar2023Zip!B28:B132,NutriInsecMar2023City!A28)</f>
        <v>731.87989181141575</v>
      </c>
    </row>
    <row r="29" spans="1:2" x14ac:dyDescent="0.3">
      <c r="A29" t="s">
        <v>24</v>
      </c>
      <c r="B29" s="1">
        <f>SUMIFS(NutriInsecMar2023Zip!D29:D133,NutriInsecMar2023Zip!B29:B133,NutriInsecMar2023City!A29)</f>
        <v>56708.884258635153</v>
      </c>
    </row>
    <row r="30" spans="1:2" x14ac:dyDescent="0.3">
      <c r="A30" t="s">
        <v>25</v>
      </c>
      <c r="B30" s="1">
        <f>SUMIFS(NutriInsecMar2023Zip!D30:D134,NutriInsecMar2023Zip!B30:B134,NutriInsecMar2023City!A30)</f>
        <v>6103.529594415043</v>
      </c>
    </row>
    <row r="31" spans="1:2" x14ac:dyDescent="0.3">
      <c r="A31" t="s">
        <v>26</v>
      </c>
      <c r="B31" s="1">
        <f>SUMIFS(NutriInsecMar2023Zip!D31:D135,NutriInsecMar2023Zip!B31:B135,NutriInsecMar2023City!A31)</f>
        <v>52781.80107979491</v>
      </c>
    </row>
    <row r="32" spans="1:2" x14ac:dyDescent="0.3">
      <c r="A32" t="s">
        <v>27</v>
      </c>
      <c r="B32" s="1">
        <f>SUMIFS(NutriInsecMar2023Zip!D32:D136,NutriInsecMar2023Zip!B32:B136,NutriInsecMar2023City!A32)</f>
        <v>14176.115843486201</v>
      </c>
    </row>
    <row r="33" spans="1:2" x14ac:dyDescent="0.3">
      <c r="A33" t="s">
        <v>28</v>
      </c>
      <c r="B33" s="1">
        <f>SUMIFS(NutriInsecMar2023Zip!D33:D137,NutriInsecMar2023Zip!B33:B137,NutriInsecMar2023City!A33)</f>
        <v>757.1536714174631</v>
      </c>
    </row>
    <row r="34" spans="1:2" x14ac:dyDescent="0.3">
      <c r="A34" t="s">
        <v>29</v>
      </c>
      <c r="B34" s="1">
        <f>SUMIFS(NutriInsecMar2023Zip!D34:D138,NutriInsecMar2023Zip!B34:B138,NutriInsecMar2023City!A34)</f>
        <v>5744.7916193399878</v>
      </c>
    </row>
    <row r="35" spans="1:2" x14ac:dyDescent="0.3">
      <c r="A35" t="s">
        <v>30</v>
      </c>
      <c r="B35" s="1">
        <f>SUMIFS(NutriInsecMar2023Zip!D35:D139,NutriInsecMar2023Zip!B35:B139,NutriInsecMar2023City!A35)</f>
        <v>9618.9244796831936</v>
      </c>
    </row>
    <row r="36" spans="1:2" x14ac:dyDescent="0.3">
      <c r="A36" t="s">
        <v>33</v>
      </c>
      <c r="B36" s="1">
        <f>SUMIFS(NutriInsecMar2023Zip!D36:D140,NutriInsecMar2023Zip!B36:B140,NutriInsecMar2023City!A36)</f>
        <v>38913.538479336799</v>
      </c>
    </row>
    <row r="37" spans="1:2" x14ac:dyDescent="0.3">
      <c r="A37" t="s">
        <v>32</v>
      </c>
      <c r="B37" s="1">
        <f>SUMIFS(NutriInsecMar2023Zip!D37:D141,NutriInsecMar2023Zip!B37:B141,NutriInsecMar2023City!A37)</f>
        <v>11869.02045308651</v>
      </c>
    </row>
    <row r="38" spans="1:2" x14ac:dyDescent="0.3">
      <c r="A38" t="s">
        <v>34</v>
      </c>
      <c r="B38" s="1">
        <f>SUMIFS(NutriInsecMar2023Zip!D38:D142,NutriInsecMar2023Zip!B38:B142,NutriInsecMar2023City!A38)</f>
        <v>281.58554434656185</v>
      </c>
    </row>
    <row r="39" spans="1:2" x14ac:dyDescent="0.3">
      <c r="A39" t="s">
        <v>35</v>
      </c>
      <c r="B39" s="1">
        <f>SUMIFS(NutriInsecMar2023Zip!D39:D143,NutriInsecMar2023Zip!B39:B143,NutriInsecMar2023City!A39)</f>
        <v>62.251631377677974</v>
      </c>
    </row>
    <row r="40" spans="1:2" x14ac:dyDescent="0.3">
      <c r="A40" t="s">
        <v>36</v>
      </c>
      <c r="B40" s="1">
        <f>SUMIFS(NutriInsecMar2023Zip!D40:D144,NutriInsecMar2023Zip!B40:B144,NutriInsecMar2023City!A40)</f>
        <v>517.1673991376324</v>
      </c>
    </row>
    <row r="41" spans="1:2" x14ac:dyDescent="0.3">
      <c r="A41" t="s">
        <v>37</v>
      </c>
      <c r="B41" s="1">
        <f>SUMIFS(NutriInsecMar2023Zip!D41:D145,NutriInsecMar2023Zip!B41:B145,NutriInsecMar2023City!A41)</f>
        <v>7130.5966913075463</v>
      </c>
    </row>
    <row r="42" spans="1:2" x14ac:dyDescent="0.3">
      <c r="A42" t="s">
        <v>38</v>
      </c>
      <c r="B42" s="1">
        <f>SUMIFS(NutriInsecMar2023Zip!D42:D146,NutriInsecMar2023Zip!B42:B146,NutriInsecMar2023City!A42)</f>
        <v>7726.2016308207203</v>
      </c>
    </row>
    <row r="43" spans="1:2" x14ac:dyDescent="0.3">
      <c r="A43" t="s">
        <v>94</v>
      </c>
      <c r="B43" s="1">
        <f>SUMIFS(NutriInsecMar2023Zip!D43:D147,NutriInsecMar2023Zip!B43:B147,NutriInsecMar2023City!A43)</f>
        <v>0</v>
      </c>
    </row>
    <row r="44" spans="1:2" x14ac:dyDescent="0.3">
      <c r="A44" t="s">
        <v>39</v>
      </c>
      <c r="B44" s="1">
        <f>SUMIFS(NutriInsecMar2023Zip!D44:D148,NutriInsecMar2023Zip!B44:B148,NutriInsecMar2023City!A44)</f>
        <v>135.99587162508112</v>
      </c>
    </row>
    <row r="45" spans="1:2" x14ac:dyDescent="0.3">
      <c r="A45" t="s">
        <v>40</v>
      </c>
      <c r="B45" s="1">
        <f>SUMIFS(NutriInsecMar2023Zip!D45:D149,NutriInsecMar2023Zip!B45:B149,NutriInsecMar2023City!A45)</f>
        <v>1091.1937048181003</v>
      </c>
    </row>
    <row r="46" spans="1:2" x14ac:dyDescent="0.3">
      <c r="A46" t="s">
        <v>41</v>
      </c>
      <c r="B46" s="1">
        <f>SUMIFS(NutriInsecMar2023Zip!D46:D150,NutriInsecMar2023Zip!B46:B150,NutriInsecMar2023City!A46)</f>
        <v>23348.374870846761</v>
      </c>
    </row>
    <row r="47" spans="1:2" x14ac:dyDescent="0.3">
      <c r="A47" t="s">
        <v>42</v>
      </c>
      <c r="B47" s="1">
        <f>SUMIFS(NutriInsecMar2023Zip!D47:D151,NutriInsecMar2023Zip!B47:B151,NutriInsecMar2023City!A47)</f>
        <v>256.66826475719535</v>
      </c>
    </row>
    <row r="48" spans="1:2" x14ac:dyDescent="0.3">
      <c r="A48" t="s">
        <v>43</v>
      </c>
      <c r="B48" s="1">
        <f>SUMIFS(NutriInsecMar2023Zip!D48:D152,NutriInsecMar2023Zip!B48:B152,NutriInsecMar2023City!A48)</f>
        <v>11418.151625535365</v>
      </c>
    </row>
    <row r="49" spans="1:3" x14ac:dyDescent="0.3">
      <c r="A49" t="s">
        <v>44</v>
      </c>
      <c r="B49" s="1">
        <f>SUMIFS(NutriInsecMar2023Zip!D49:D153,NutriInsecMar2023Zip!B49:B153,NutriInsecMar2023City!A49)</f>
        <v>2291.8177521043599</v>
      </c>
    </row>
    <row r="50" spans="1:3" x14ac:dyDescent="0.3">
      <c r="A50" t="s">
        <v>45</v>
      </c>
      <c r="B50" s="1">
        <f>SUMIFS(NutriInsecMar2023Zip!D50:D154,NutriInsecMar2023Zip!B50:B154,NutriInsecMar2023City!A50)</f>
        <v>31538.615571716502</v>
      </c>
    </row>
    <row r="51" spans="1:3" x14ac:dyDescent="0.3">
      <c r="A51" t="s">
        <v>46</v>
      </c>
      <c r="B51" s="1">
        <f>SUMIFS(NutriInsecMar2023Zip!D51:D155,NutriInsecMar2023Zip!B51:B155,NutriInsecMar2023City!A51)</f>
        <v>4033.9237390904523</v>
      </c>
    </row>
    <row r="52" spans="1:3" x14ac:dyDescent="0.3">
      <c r="A52" t="s">
        <v>47</v>
      </c>
      <c r="B52" s="1">
        <f>SUMIFS(NutriInsecMar2023Zip!D52:D156,NutriInsecMar2023Zip!B52:B156,NutriInsecMar2023City!A52)</f>
        <v>470.56992392398297</v>
      </c>
    </row>
    <row r="53" spans="1:3" x14ac:dyDescent="0.3">
      <c r="A53" t="s">
        <v>49</v>
      </c>
      <c r="B53" s="1">
        <f>SUMIFS(NutriInsecMar2023Zip!D53:D157,NutriInsecMar2023Zip!B53:B157,NutriInsecMar2023City!A53)</f>
        <v>314065.32802928297</v>
      </c>
      <c r="C53" s="10"/>
    </row>
    <row r="54" spans="1:3" x14ac:dyDescent="0.3">
      <c r="A54" t="s">
        <v>64</v>
      </c>
      <c r="B54" s="1">
        <f>SUMIFS(NutriInsecMar2023Zip!D54:D158,NutriInsecMar2023Zip!B54:B158,NutriInsecMar2023City!A54)</f>
        <v>2657.2341554089348</v>
      </c>
    </row>
    <row r="55" spans="1:3" x14ac:dyDescent="0.3">
      <c r="A55" t="s">
        <v>81</v>
      </c>
      <c r="B55" s="1">
        <f>SUMIFS(NutriInsecMar2023Zip!D55:D159,NutriInsecMar2023Zip!B55:B159,NutriInsecMar2023City!A55)</f>
        <v>12804.923648968595</v>
      </c>
    </row>
    <row r="56" spans="1:3" x14ac:dyDescent="0.3">
      <c r="A56" s="4" t="s">
        <v>104</v>
      </c>
      <c r="B56" s="6">
        <f>SUM(B5:B55)</f>
        <v>787326.93844849744</v>
      </c>
    </row>
  </sheetData>
  <mergeCells count="2">
    <mergeCell ref="A2:B2"/>
    <mergeCell ref="A3:B3"/>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1087-4D4F-4D5C-9C91-FEFFFEAAF1C0}">
  <dimension ref="A1:C110"/>
  <sheetViews>
    <sheetView workbookViewId="0">
      <selection activeCell="A2" sqref="A2:C2"/>
    </sheetView>
  </sheetViews>
  <sheetFormatPr defaultRowHeight="14.4" x14ac:dyDescent="0.3"/>
  <cols>
    <col min="1" max="1" width="28.77734375" customWidth="1"/>
    <col min="2" max="2" width="10.6640625" customWidth="1"/>
    <col min="3" max="3" width="21.21875" customWidth="1"/>
  </cols>
  <sheetData>
    <row r="1" spans="1:3" x14ac:dyDescent="0.3">
      <c r="A1" t="s">
        <v>110</v>
      </c>
    </row>
    <row r="2" spans="1:3" ht="18" x14ac:dyDescent="0.35">
      <c r="A2" s="16" t="s">
        <v>84</v>
      </c>
      <c r="B2" s="16"/>
      <c r="C2" s="16"/>
    </row>
    <row r="3" spans="1:3" ht="15.6" x14ac:dyDescent="0.3">
      <c r="A3" s="18" t="s">
        <v>106</v>
      </c>
      <c r="B3" s="17"/>
      <c r="C3" s="17"/>
    </row>
    <row r="4" spans="1:3" ht="28.8" x14ac:dyDescent="0.3">
      <c r="A4" s="2" t="s">
        <v>88</v>
      </c>
      <c r="B4" s="3" t="s">
        <v>82</v>
      </c>
      <c r="C4" s="3" t="s">
        <v>83</v>
      </c>
    </row>
    <row r="5" spans="1:3" x14ac:dyDescent="0.3">
      <c r="A5" t="s">
        <v>0</v>
      </c>
      <c r="B5">
        <v>91901</v>
      </c>
      <c r="C5" s="1">
        <v>69889.378816981873</v>
      </c>
    </row>
    <row r="6" spans="1:3" x14ac:dyDescent="0.3">
      <c r="A6" t="s">
        <v>1</v>
      </c>
      <c r="B6">
        <v>91902</v>
      </c>
      <c r="C6" s="1">
        <v>54256.950405388787</v>
      </c>
    </row>
    <row r="7" spans="1:3" x14ac:dyDescent="0.3">
      <c r="A7" t="s">
        <v>2</v>
      </c>
      <c r="B7">
        <v>91905</v>
      </c>
      <c r="C7" s="1">
        <v>32225.488898094125</v>
      </c>
    </row>
    <row r="8" spans="1:3" x14ac:dyDescent="0.3">
      <c r="A8" t="s">
        <v>3</v>
      </c>
      <c r="B8">
        <v>91906</v>
      </c>
      <c r="C8" s="1">
        <v>44082.57451800046</v>
      </c>
    </row>
    <row r="9" spans="1:3" x14ac:dyDescent="0.3">
      <c r="A9" t="s">
        <v>4</v>
      </c>
      <c r="B9">
        <v>91910</v>
      </c>
      <c r="C9" s="1">
        <v>669161.79665692721</v>
      </c>
    </row>
    <row r="10" spans="1:3" x14ac:dyDescent="0.3">
      <c r="A10" t="s">
        <v>4</v>
      </c>
      <c r="B10">
        <v>91911</v>
      </c>
      <c r="C10" s="1">
        <v>914722.45160485699</v>
      </c>
    </row>
    <row r="11" spans="1:3" x14ac:dyDescent="0.3">
      <c r="A11" t="s">
        <v>4</v>
      </c>
      <c r="B11">
        <v>91913</v>
      </c>
      <c r="C11" s="1">
        <v>215172.12519030384</v>
      </c>
    </row>
    <row r="12" spans="1:3" x14ac:dyDescent="0.3">
      <c r="A12" t="s">
        <v>4</v>
      </c>
      <c r="B12">
        <v>91914</v>
      </c>
      <c r="C12" s="1">
        <v>40632.239419498939</v>
      </c>
    </row>
    <row r="13" spans="1:3" x14ac:dyDescent="0.3">
      <c r="A13" t="s">
        <v>4</v>
      </c>
      <c r="B13">
        <v>91915</v>
      </c>
      <c r="C13" s="1">
        <v>150801.61749143963</v>
      </c>
    </row>
    <row r="14" spans="1:3" x14ac:dyDescent="0.3">
      <c r="A14" t="s">
        <v>5</v>
      </c>
      <c r="B14">
        <v>91916</v>
      </c>
      <c r="C14" s="1">
        <v>18129.122188386194</v>
      </c>
    </row>
    <row r="15" spans="1:3" x14ac:dyDescent="0.3">
      <c r="A15" t="s">
        <v>6</v>
      </c>
      <c r="B15">
        <v>91917</v>
      </c>
      <c r="C15" s="1">
        <v>8055.0422361736928</v>
      </c>
    </row>
    <row r="16" spans="1:3" x14ac:dyDescent="0.3">
      <c r="A16" t="s">
        <v>7</v>
      </c>
      <c r="B16">
        <v>91931</v>
      </c>
      <c r="C16" s="1">
        <v>7341.1067863002099</v>
      </c>
    </row>
    <row r="17" spans="1:3" x14ac:dyDescent="0.3">
      <c r="A17" t="s">
        <v>8</v>
      </c>
      <c r="B17">
        <v>91932</v>
      </c>
      <c r="C17" s="1">
        <v>225444.78208728324</v>
      </c>
    </row>
    <row r="18" spans="1:3" x14ac:dyDescent="0.3">
      <c r="A18" t="s">
        <v>9</v>
      </c>
      <c r="B18">
        <v>91934</v>
      </c>
      <c r="C18" s="1">
        <v>18371.181988578326</v>
      </c>
    </row>
    <row r="19" spans="1:3" x14ac:dyDescent="0.3">
      <c r="A19" t="s">
        <v>10</v>
      </c>
      <c r="B19">
        <v>91935</v>
      </c>
      <c r="C19" s="1">
        <v>69000.178469111168</v>
      </c>
    </row>
    <row r="20" spans="1:3" x14ac:dyDescent="0.3">
      <c r="A20" t="s">
        <v>11</v>
      </c>
      <c r="B20">
        <v>91941</v>
      </c>
      <c r="C20" s="1">
        <v>205176.53755090822</v>
      </c>
    </row>
    <row r="21" spans="1:3" x14ac:dyDescent="0.3">
      <c r="A21" t="s">
        <v>11</v>
      </c>
      <c r="B21">
        <v>91942</v>
      </c>
      <c r="C21" s="1">
        <v>272633.51461144729</v>
      </c>
    </row>
    <row r="22" spans="1:3" x14ac:dyDescent="0.3">
      <c r="A22" t="s">
        <v>12</v>
      </c>
      <c r="B22">
        <v>91945</v>
      </c>
      <c r="C22" s="1">
        <v>492152.36389613262</v>
      </c>
    </row>
    <row r="23" spans="1:3" x14ac:dyDescent="0.3">
      <c r="A23" t="s">
        <v>13</v>
      </c>
      <c r="B23">
        <v>91948</v>
      </c>
      <c r="C23" s="1">
        <v>1266.3843229520755</v>
      </c>
    </row>
    <row r="24" spans="1:3" x14ac:dyDescent="0.3">
      <c r="A24" t="s">
        <v>14</v>
      </c>
      <c r="B24">
        <v>91950</v>
      </c>
      <c r="C24" s="1">
        <v>1018878.138343333</v>
      </c>
    </row>
    <row r="25" spans="1:3" x14ac:dyDescent="0.3">
      <c r="A25" t="s">
        <v>15</v>
      </c>
      <c r="B25">
        <v>91962</v>
      </c>
      <c r="C25" s="1">
        <v>8452.1680372534975</v>
      </c>
    </row>
    <row r="26" spans="1:3" x14ac:dyDescent="0.3">
      <c r="A26" t="s">
        <v>16</v>
      </c>
      <c r="B26">
        <v>91963</v>
      </c>
      <c r="C26" s="1">
        <v>42324.118913830913</v>
      </c>
    </row>
    <row r="27" spans="1:3" x14ac:dyDescent="0.3">
      <c r="A27" t="s">
        <v>17</v>
      </c>
      <c r="B27">
        <v>91977</v>
      </c>
      <c r="C27" s="1">
        <v>681402.905796248</v>
      </c>
    </row>
    <row r="28" spans="1:3" x14ac:dyDescent="0.3">
      <c r="A28" t="s">
        <v>17</v>
      </c>
      <c r="B28">
        <v>91978</v>
      </c>
      <c r="C28" s="1">
        <v>80084.994590395887</v>
      </c>
    </row>
    <row r="29" spans="1:3" x14ac:dyDescent="0.3">
      <c r="A29" t="s">
        <v>18</v>
      </c>
      <c r="B29">
        <v>91980</v>
      </c>
      <c r="C29" s="1">
        <v>12268.956777450416</v>
      </c>
    </row>
    <row r="30" spans="1:3" x14ac:dyDescent="0.3">
      <c r="A30" t="s">
        <v>19</v>
      </c>
      <c r="B30">
        <v>92003</v>
      </c>
      <c r="C30" s="1">
        <v>29547.47354782941</v>
      </c>
    </row>
    <row r="31" spans="1:3" x14ac:dyDescent="0.3">
      <c r="A31" t="s">
        <v>20</v>
      </c>
      <c r="B31">
        <v>92004</v>
      </c>
      <c r="C31" s="1">
        <v>43021.975289031725</v>
      </c>
    </row>
    <row r="32" spans="1:3" x14ac:dyDescent="0.3">
      <c r="A32" t="s">
        <v>21</v>
      </c>
      <c r="B32">
        <v>92007</v>
      </c>
      <c r="C32" s="1">
        <v>13064.470594908678</v>
      </c>
    </row>
    <row r="33" spans="1:3" x14ac:dyDescent="0.3">
      <c r="A33" t="s">
        <v>22</v>
      </c>
      <c r="B33">
        <v>92008</v>
      </c>
      <c r="C33" s="1">
        <v>85558.962110802619</v>
      </c>
    </row>
    <row r="34" spans="1:3" x14ac:dyDescent="0.3">
      <c r="A34" t="s">
        <v>22</v>
      </c>
      <c r="B34">
        <v>92009</v>
      </c>
      <c r="C34" s="1">
        <v>78159.844553327654</v>
      </c>
    </row>
    <row r="35" spans="1:3" x14ac:dyDescent="0.3">
      <c r="A35" t="s">
        <v>22</v>
      </c>
      <c r="B35">
        <v>92010</v>
      </c>
      <c r="C35" s="1">
        <v>51582.485650955023</v>
      </c>
    </row>
    <row r="36" spans="1:3" x14ac:dyDescent="0.3">
      <c r="A36" t="s">
        <v>22</v>
      </c>
      <c r="B36">
        <v>92011</v>
      </c>
      <c r="C36" s="1">
        <v>36313.51734635976</v>
      </c>
    </row>
    <row r="37" spans="1:3" x14ac:dyDescent="0.3">
      <c r="A37" t="s">
        <v>23</v>
      </c>
      <c r="B37">
        <v>92014</v>
      </c>
      <c r="C37" s="1">
        <v>9846.930470102976</v>
      </c>
    </row>
    <row r="38" spans="1:3" x14ac:dyDescent="0.3">
      <c r="A38" t="s">
        <v>24</v>
      </c>
      <c r="B38">
        <v>92019</v>
      </c>
      <c r="C38" s="1">
        <v>491047.92039047898</v>
      </c>
    </row>
    <row r="39" spans="1:3" x14ac:dyDescent="0.3">
      <c r="A39" t="s">
        <v>24</v>
      </c>
      <c r="B39">
        <v>92020</v>
      </c>
      <c r="C39" s="1">
        <v>775974.04518367851</v>
      </c>
    </row>
    <row r="40" spans="1:3" x14ac:dyDescent="0.3">
      <c r="A40" t="s">
        <v>24</v>
      </c>
      <c r="B40">
        <v>92021</v>
      </c>
      <c r="C40" s="1">
        <v>773588.60273498308</v>
      </c>
    </row>
    <row r="41" spans="1:3" x14ac:dyDescent="0.3">
      <c r="A41" t="s">
        <v>25</v>
      </c>
      <c r="B41">
        <v>92024</v>
      </c>
      <c r="C41" s="1">
        <v>164037.65770173934</v>
      </c>
    </row>
    <row r="42" spans="1:3" x14ac:dyDescent="0.3">
      <c r="A42" t="s">
        <v>26</v>
      </c>
      <c r="B42">
        <v>92025</v>
      </c>
      <c r="C42" s="1">
        <v>312697.27360635716</v>
      </c>
    </row>
    <row r="43" spans="1:3" x14ac:dyDescent="0.3">
      <c r="A43" t="s">
        <v>26</v>
      </c>
      <c r="B43">
        <v>92026</v>
      </c>
      <c r="C43" s="1">
        <v>241671.45943222393</v>
      </c>
    </row>
    <row r="44" spans="1:3" x14ac:dyDescent="0.3">
      <c r="A44" t="s">
        <v>26</v>
      </c>
      <c r="B44">
        <v>92027</v>
      </c>
      <c r="C44" s="1">
        <v>449545.3162972898</v>
      </c>
    </row>
    <row r="45" spans="1:3" x14ac:dyDescent="0.3">
      <c r="A45" t="s">
        <v>27</v>
      </c>
      <c r="B45">
        <v>92028</v>
      </c>
      <c r="C45" s="1">
        <v>205558.53685805469</v>
      </c>
    </row>
    <row r="46" spans="1:3" x14ac:dyDescent="0.3">
      <c r="A46" t="s">
        <v>26</v>
      </c>
      <c r="B46">
        <v>92029</v>
      </c>
      <c r="C46" s="1">
        <v>47496.697988894477</v>
      </c>
    </row>
    <row r="47" spans="1:3" x14ac:dyDescent="0.3">
      <c r="A47" t="s">
        <v>28</v>
      </c>
      <c r="B47">
        <v>92036</v>
      </c>
      <c r="C47" s="1">
        <v>32324.982480171959</v>
      </c>
    </row>
    <row r="48" spans="1:3" x14ac:dyDescent="0.3">
      <c r="A48" t="s">
        <v>29</v>
      </c>
      <c r="B48">
        <v>92037</v>
      </c>
      <c r="C48" s="1">
        <v>71928.706090317573</v>
      </c>
    </row>
    <row r="49" spans="1:3" x14ac:dyDescent="0.3">
      <c r="A49" t="s">
        <v>30</v>
      </c>
      <c r="B49">
        <v>92040</v>
      </c>
      <c r="C49" s="1">
        <v>254954.03361049708</v>
      </c>
    </row>
    <row r="50" spans="1:3" x14ac:dyDescent="0.3">
      <c r="A50" t="s">
        <v>31</v>
      </c>
      <c r="B50">
        <v>92054</v>
      </c>
      <c r="C50" s="1">
        <v>246111.76723960269</v>
      </c>
    </row>
    <row r="51" spans="1:3" x14ac:dyDescent="0.3">
      <c r="A51" t="s">
        <v>32</v>
      </c>
      <c r="B51">
        <v>92055</v>
      </c>
      <c r="C51" s="1">
        <v>25575.676217783002</v>
      </c>
    </row>
    <row r="52" spans="1:3" x14ac:dyDescent="0.3">
      <c r="A52" t="s">
        <v>33</v>
      </c>
      <c r="B52">
        <v>92056</v>
      </c>
      <c r="C52" s="1">
        <v>210095.73092423318</v>
      </c>
    </row>
    <row r="53" spans="1:3" x14ac:dyDescent="0.3">
      <c r="A53" t="s">
        <v>33</v>
      </c>
      <c r="B53">
        <v>92057</v>
      </c>
      <c r="C53" s="1">
        <v>297481.07789704605</v>
      </c>
    </row>
    <row r="54" spans="1:3" x14ac:dyDescent="0.3">
      <c r="A54" t="s">
        <v>33</v>
      </c>
      <c r="B54">
        <v>92058</v>
      </c>
      <c r="C54" s="1">
        <v>313965.93537695607</v>
      </c>
    </row>
    <row r="55" spans="1:3" x14ac:dyDescent="0.3">
      <c r="A55" t="s">
        <v>34</v>
      </c>
      <c r="B55">
        <v>92059</v>
      </c>
      <c r="C55" s="1">
        <v>10910.360521566039</v>
      </c>
    </row>
    <row r="56" spans="1:3" x14ac:dyDescent="0.3">
      <c r="A56" t="s">
        <v>35</v>
      </c>
      <c r="B56">
        <v>92060</v>
      </c>
      <c r="C56" s="1">
        <v>956.38618805788974</v>
      </c>
    </row>
    <row r="57" spans="1:3" x14ac:dyDescent="0.3">
      <c r="A57" t="s">
        <v>36</v>
      </c>
      <c r="B57">
        <v>92061</v>
      </c>
      <c r="C57" s="1">
        <v>32855.99893340937</v>
      </c>
    </row>
    <row r="58" spans="1:3" x14ac:dyDescent="0.3">
      <c r="A58" t="s">
        <v>37</v>
      </c>
      <c r="B58">
        <v>92064</v>
      </c>
      <c r="C58" s="1">
        <v>244728.20056689859</v>
      </c>
    </row>
    <row r="59" spans="1:3" x14ac:dyDescent="0.3">
      <c r="A59" t="s">
        <v>38</v>
      </c>
      <c r="B59">
        <v>92065</v>
      </c>
      <c r="C59" s="1">
        <v>156531.21038113162</v>
      </c>
    </row>
    <row r="60" spans="1:3" x14ac:dyDescent="0.3">
      <c r="A60" t="s">
        <v>39</v>
      </c>
      <c r="B60">
        <v>92066</v>
      </c>
      <c r="C60" s="1">
        <v>5125.0146439617838</v>
      </c>
    </row>
    <row r="61" spans="1:3" x14ac:dyDescent="0.3">
      <c r="A61" t="s">
        <v>40</v>
      </c>
      <c r="B61">
        <v>92067</v>
      </c>
      <c r="C61" s="1">
        <v>4130.2408475348275</v>
      </c>
    </row>
    <row r="62" spans="1:3" x14ac:dyDescent="0.3">
      <c r="A62" t="s">
        <v>41</v>
      </c>
      <c r="B62">
        <v>92069</v>
      </c>
      <c r="C62" s="1">
        <v>239169.29563537077</v>
      </c>
    </row>
    <row r="63" spans="1:3" x14ac:dyDescent="0.3">
      <c r="A63" t="s">
        <v>42</v>
      </c>
      <c r="B63">
        <v>92070</v>
      </c>
      <c r="C63" s="1">
        <v>16270.780217667507</v>
      </c>
    </row>
    <row r="64" spans="1:3" x14ac:dyDescent="0.3">
      <c r="A64" t="s">
        <v>43</v>
      </c>
      <c r="B64">
        <v>92071</v>
      </c>
      <c r="C64" s="1">
        <v>324495.38342060999</v>
      </c>
    </row>
    <row r="65" spans="1:3" x14ac:dyDescent="0.3">
      <c r="A65" t="s">
        <v>44</v>
      </c>
      <c r="B65">
        <v>92075</v>
      </c>
      <c r="C65" s="1">
        <v>12104.055150575936</v>
      </c>
    </row>
    <row r="66" spans="1:3" x14ac:dyDescent="0.3">
      <c r="A66" t="s">
        <v>41</v>
      </c>
      <c r="B66">
        <v>92078</v>
      </c>
      <c r="C66" s="1">
        <v>198643.18218565945</v>
      </c>
    </row>
    <row r="67" spans="1:3" x14ac:dyDescent="0.3">
      <c r="A67" t="s">
        <v>45</v>
      </c>
      <c r="B67">
        <v>92081</v>
      </c>
      <c r="C67" s="1">
        <v>189399.17028827796</v>
      </c>
    </row>
    <row r="68" spans="1:3" x14ac:dyDescent="0.3">
      <c r="A68" t="s">
        <v>46</v>
      </c>
      <c r="B68">
        <v>92082</v>
      </c>
      <c r="C68" s="1">
        <v>114100.08069792751</v>
      </c>
    </row>
    <row r="69" spans="1:3" x14ac:dyDescent="0.3">
      <c r="A69" t="s">
        <v>45</v>
      </c>
      <c r="B69">
        <v>92083</v>
      </c>
      <c r="C69" s="1">
        <v>275124.04763969273</v>
      </c>
    </row>
    <row r="70" spans="1:3" x14ac:dyDescent="0.3">
      <c r="A70" t="s">
        <v>45</v>
      </c>
      <c r="B70">
        <v>92084</v>
      </c>
      <c r="C70" s="1">
        <v>322652.41917830153</v>
      </c>
    </row>
    <row r="71" spans="1:3" x14ac:dyDescent="0.3">
      <c r="A71" t="s">
        <v>47</v>
      </c>
      <c r="B71">
        <v>92086</v>
      </c>
      <c r="C71" s="1">
        <v>13376.13536629796</v>
      </c>
    </row>
    <row r="72" spans="1:3" x14ac:dyDescent="0.3">
      <c r="A72" t="s">
        <v>40</v>
      </c>
      <c r="B72">
        <v>92091</v>
      </c>
      <c r="C72" s="1">
        <v>1288.7951117435859</v>
      </c>
    </row>
    <row r="73" spans="1:3" x14ac:dyDescent="0.3">
      <c r="A73" t="s">
        <v>48</v>
      </c>
      <c r="B73">
        <v>92101</v>
      </c>
      <c r="C73" s="1">
        <v>423854.59353172302</v>
      </c>
    </row>
    <row r="74" spans="1:3" x14ac:dyDescent="0.3">
      <c r="A74" t="s">
        <v>49</v>
      </c>
      <c r="B74">
        <v>92102</v>
      </c>
      <c r="C74" s="1">
        <v>491518.71520383772</v>
      </c>
    </row>
    <row r="75" spans="1:3" x14ac:dyDescent="0.3">
      <c r="A75" t="s">
        <v>50</v>
      </c>
      <c r="B75">
        <v>92103</v>
      </c>
      <c r="C75" s="1">
        <v>119163.51729127212</v>
      </c>
    </row>
    <row r="76" spans="1:3" x14ac:dyDescent="0.3">
      <c r="A76" t="s">
        <v>51</v>
      </c>
      <c r="B76">
        <v>92104</v>
      </c>
      <c r="C76" s="1">
        <v>244562.98061727703</v>
      </c>
    </row>
    <row r="77" spans="1:3" x14ac:dyDescent="0.3">
      <c r="A77" t="s">
        <v>52</v>
      </c>
      <c r="B77">
        <v>92105</v>
      </c>
      <c r="C77" s="1">
        <v>1109243.4360702792</v>
      </c>
    </row>
    <row r="78" spans="1:3" x14ac:dyDescent="0.3">
      <c r="A78" t="s">
        <v>53</v>
      </c>
      <c r="B78">
        <v>92106</v>
      </c>
      <c r="C78" s="1">
        <v>58804.736652023945</v>
      </c>
    </row>
    <row r="79" spans="1:3" x14ac:dyDescent="0.3">
      <c r="A79" t="s">
        <v>54</v>
      </c>
      <c r="B79">
        <v>92107</v>
      </c>
      <c r="C79" s="1">
        <v>101014.10671096863</v>
      </c>
    </row>
    <row r="80" spans="1:3" x14ac:dyDescent="0.3">
      <c r="A80" t="s">
        <v>55</v>
      </c>
      <c r="B80">
        <v>92108</v>
      </c>
      <c r="C80" s="1">
        <v>131470.67492190027</v>
      </c>
    </row>
    <row r="81" spans="1:3" x14ac:dyDescent="0.3">
      <c r="A81" t="s">
        <v>56</v>
      </c>
      <c r="B81">
        <v>92109</v>
      </c>
      <c r="C81" s="1">
        <v>105824.29051886985</v>
      </c>
    </row>
    <row r="82" spans="1:3" x14ac:dyDescent="0.3">
      <c r="A82" t="s">
        <v>57</v>
      </c>
      <c r="B82">
        <v>92110</v>
      </c>
      <c r="C82" s="1">
        <v>156723.45188798214</v>
      </c>
    </row>
    <row r="83" spans="1:3" x14ac:dyDescent="0.3">
      <c r="A83" t="s">
        <v>58</v>
      </c>
      <c r="B83">
        <v>92111</v>
      </c>
      <c r="C83" s="1">
        <v>341241.56522316841</v>
      </c>
    </row>
    <row r="84" spans="1:3" x14ac:dyDescent="0.3">
      <c r="A84" t="s">
        <v>59</v>
      </c>
      <c r="B84">
        <v>92113</v>
      </c>
      <c r="C84" s="1">
        <v>725316.68880194053</v>
      </c>
    </row>
    <row r="85" spans="1:3" x14ac:dyDescent="0.3">
      <c r="A85" t="s">
        <v>60</v>
      </c>
      <c r="B85">
        <v>92114</v>
      </c>
      <c r="C85" s="1">
        <v>710494.54787580448</v>
      </c>
    </row>
    <row r="86" spans="1:3" x14ac:dyDescent="0.3">
      <c r="A86" t="s">
        <v>61</v>
      </c>
      <c r="B86">
        <v>92115</v>
      </c>
      <c r="C86" s="1">
        <v>623744.27203884243</v>
      </c>
    </row>
    <row r="87" spans="1:3" x14ac:dyDescent="0.3">
      <c r="A87" t="s">
        <v>62</v>
      </c>
      <c r="B87">
        <v>92116</v>
      </c>
      <c r="C87" s="1">
        <v>168813.31822281564</v>
      </c>
    </row>
    <row r="88" spans="1:3" x14ac:dyDescent="0.3">
      <c r="A88" t="s">
        <v>63</v>
      </c>
      <c r="B88">
        <v>92117</v>
      </c>
      <c r="C88" s="1">
        <v>257078.62204042505</v>
      </c>
    </row>
    <row r="89" spans="1:3" x14ac:dyDescent="0.3">
      <c r="A89" t="s">
        <v>64</v>
      </c>
      <c r="B89">
        <v>92118</v>
      </c>
      <c r="C89" s="1">
        <v>42207.888824990296</v>
      </c>
    </row>
    <row r="90" spans="1:3" x14ac:dyDescent="0.3">
      <c r="A90" t="s">
        <v>65</v>
      </c>
      <c r="B90">
        <v>92119</v>
      </c>
      <c r="C90" s="1">
        <v>86215.106712882247</v>
      </c>
    </row>
    <row r="91" spans="1:3" x14ac:dyDescent="0.3">
      <c r="A91" t="s">
        <v>66</v>
      </c>
      <c r="B91">
        <v>92120</v>
      </c>
      <c r="C91" s="1">
        <v>143803.22471778392</v>
      </c>
    </row>
    <row r="92" spans="1:3" x14ac:dyDescent="0.3">
      <c r="A92" t="s">
        <v>67</v>
      </c>
      <c r="B92">
        <v>92121</v>
      </c>
      <c r="C92" s="1">
        <v>138433.82326941675</v>
      </c>
    </row>
    <row r="93" spans="1:3" x14ac:dyDescent="0.3">
      <c r="A93" t="s">
        <v>68</v>
      </c>
      <c r="B93">
        <v>92122</v>
      </c>
      <c r="C93" s="1">
        <v>155928.82145113312</v>
      </c>
    </row>
    <row r="94" spans="1:3" x14ac:dyDescent="0.3">
      <c r="A94" t="s">
        <v>69</v>
      </c>
      <c r="B94">
        <v>92123</v>
      </c>
      <c r="C94" s="1">
        <v>238253.35605736356</v>
      </c>
    </row>
    <row r="95" spans="1:3" x14ac:dyDescent="0.3">
      <c r="A95" t="s">
        <v>70</v>
      </c>
      <c r="B95">
        <v>92124</v>
      </c>
      <c r="C95" s="1">
        <v>156930.5570032183</v>
      </c>
    </row>
    <row r="96" spans="1:3" x14ac:dyDescent="0.3">
      <c r="A96" t="s">
        <v>71</v>
      </c>
      <c r="B96">
        <v>92126</v>
      </c>
      <c r="C96" s="1">
        <v>323001.74089750781</v>
      </c>
    </row>
    <row r="97" spans="1:3" x14ac:dyDescent="0.3">
      <c r="A97" t="s">
        <v>72</v>
      </c>
      <c r="B97">
        <v>92127</v>
      </c>
      <c r="C97" s="1">
        <v>126812.65656741703</v>
      </c>
    </row>
    <row r="98" spans="1:3" x14ac:dyDescent="0.3">
      <c r="A98" t="s">
        <v>72</v>
      </c>
      <c r="B98">
        <v>92128</v>
      </c>
      <c r="C98" s="1">
        <v>87793.632578398479</v>
      </c>
    </row>
    <row r="99" spans="1:3" x14ac:dyDescent="0.3">
      <c r="A99" t="s">
        <v>73</v>
      </c>
      <c r="B99">
        <v>92129</v>
      </c>
      <c r="C99" s="1">
        <v>159168.33329330513</v>
      </c>
    </row>
    <row r="100" spans="1:3" x14ac:dyDescent="0.3">
      <c r="A100" t="s">
        <v>74</v>
      </c>
      <c r="B100">
        <v>92130</v>
      </c>
      <c r="C100" s="1">
        <v>83843.27395116046</v>
      </c>
    </row>
    <row r="101" spans="1:3" x14ac:dyDescent="0.3">
      <c r="A101" t="s">
        <v>75</v>
      </c>
      <c r="B101">
        <v>92131</v>
      </c>
      <c r="C101" s="1">
        <v>80549.242155343585</v>
      </c>
    </row>
    <row r="102" spans="1:3" x14ac:dyDescent="0.3">
      <c r="A102" t="s">
        <v>76</v>
      </c>
      <c r="B102">
        <v>92134</v>
      </c>
      <c r="C102" s="1">
        <v>1832.4736842105262</v>
      </c>
    </row>
    <row r="103" spans="1:3" x14ac:dyDescent="0.3">
      <c r="A103" t="s">
        <v>49</v>
      </c>
      <c r="B103">
        <v>92135</v>
      </c>
      <c r="C103" s="1">
        <v>1832.4736842105262</v>
      </c>
    </row>
    <row r="104" spans="1:3" x14ac:dyDescent="0.3">
      <c r="A104" t="s">
        <v>77</v>
      </c>
      <c r="B104">
        <v>92139</v>
      </c>
      <c r="C104" s="1">
        <v>253562.25771373374</v>
      </c>
    </row>
    <row r="105" spans="1:3" x14ac:dyDescent="0.3">
      <c r="A105" t="s">
        <v>49</v>
      </c>
      <c r="B105">
        <v>92140</v>
      </c>
      <c r="C105" s="1">
        <v>1832.4736842105262</v>
      </c>
    </row>
    <row r="106" spans="1:3" x14ac:dyDescent="0.3">
      <c r="A106" t="s">
        <v>78</v>
      </c>
      <c r="B106">
        <v>92145</v>
      </c>
      <c r="C106" s="1">
        <v>5497.4210526315783</v>
      </c>
    </row>
    <row r="107" spans="1:3" x14ac:dyDescent="0.3">
      <c r="A107" t="s">
        <v>79</v>
      </c>
      <c r="B107">
        <v>92154</v>
      </c>
      <c r="C107" s="1">
        <v>715404.21479774162</v>
      </c>
    </row>
    <row r="108" spans="1:3" x14ac:dyDescent="0.3">
      <c r="A108" t="s">
        <v>80</v>
      </c>
      <c r="B108">
        <v>92155</v>
      </c>
      <c r="C108" s="1">
        <v>1832.4736842105262</v>
      </c>
    </row>
    <row r="109" spans="1:3" x14ac:dyDescent="0.3">
      <c r="A109" t="s">
        <v>81</v>
      </c>
      <c r="B109">
        <v>92173</v>
      </c>
      <c r="C109" s="1">
        <v>534542.84501966718</v>
      </c>
    </row>
    <row r="110" spans="1:3" x14ac:dyDescent="0.3">
      <c r="A110" s="4" t="s">
        <v>104</v>
      </c>
      <c r="C110" s="5">
        <f>SUM(C5:C109)</f>
        <v>21883085.764575262</v>
      </c>
    </row>
  </sheetData>
  <mergeCells count="2">
    <mergeCell ref="A2:C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73D32-005E-4427-A370-01BFB04C18A9}">
  <dimension ref="A1:E110"/>
  <sheetViews>
    <sheetView workbookViewId="0">
      <selection activeCell="M89" sqref="M89"/>
    </sheetView>
  </sheetViews>
  <sheetFormatPr defaultRowHeight="14.4" x14ac:dyDescent="0.3"/>
  <cols>
    <col min="1" max="2" width="30" customWidth="1"/>
    <col min="3" max="3" width="9.33203125" customWidth="1"/>
    <col min="4" max="4" width="35.5546875" customWidth="1"/>
    <col min="5" max="5" width="10.21875" bestFit="1" customWidth="1"/>
  </cols>
  <sheetData>
    <row r="1" spans="1:5" x14ac:dyDescent="0.3">
      <c r="A1" s="15" t="s">
        <v>111</v>
      </c>
      <c r="B1" s="15"/>
      <c r="C1" s="15"/>
      <c r="D1" s="15"/>
      <c r="E1" s="15"/>
    </row>
    <row r="2" spans="1:5" ht="18" x14ac:dyDescent="0.35">
      <c r="A2" s="16" t="s">
        <v>96</v>
      </c>
      <c r="B2" s="16"/>
      <c r="C2" s="16"/>
      <c r="D2" s="16"/>
    </row>
    <row r="3" spans="1:5" ht="15.6" x14ac:dyDescent="0.3">
      <c r="A3" s="18" t="s">
        <v>106</v>
      </c>
      <c r="B3" s="18"/>
      <c r="C3" s="18"/>
      <c r="D3" s="18"/>
    </row>
    <row r="4" spans="1:5" x14ac:dyDescent="0.3">
      <c r="A4" s="2" t="s">
        <v>88</v>
      </c>
      <c r="B4" s="2" t="s">
        <v>118</v>
      </c>
      <c r="C4" s="3" t="s">
        <v>82</v>
      </c>
      <c r="D4" s="3" t="s">
        <v>97</v>
      </c>
    </row>
    <row r="5" spans="1:5" x14ac:dyDescent="0.3">
      <c r="A5" t="s">
        <v>0</v>
      </c>
      <c r="B5" t="s">
        <v>0</v>
      </c>
      <c r="C5">
        <v>91901</v>
      </c>
      <c r="D5" s="10">
        <v>95549.998138597162</v>
      </c>
    </row>
    <row r="6" spans="1:5" x14ac:dyDescent="0.3">
      <c r="A6" t="s">
        <v>1</v>
      </c>
      <c r="B6" t="s">
        <v>1</v>
      </c>
      <c r="C6">
        <v>91902</v>
      </c>
      <c r="D6" s="10">
        <v>29363.876370912149</v>
      </c>
    </row>
    <row r="7" spans="1:5" x14ac:dyDescent="0.3">
      <c r="A7" t="s">
        <v>2</v>
      </c>
      <c r="B7" t="s">
        <v>2</v>
      </c>
      <c r="C7">
        <v>91905</v>
      </c>
      <c r="D7" s="10">
        <v>4316.2474430972798</v>
      </c>
    </row>
    <row r="8" spans="1:5" x14ac:dyDescent="0.3">
      <c r="A8" t="s">
        <v>3</v>
      </c>
      <c r="B8" t="s">
        <v>3</v>
      </c>
      <c r="C8">
        <v>91906</v>
      </c>
      <c r="D8" s="10">
        <v>68488.481805212839</v>
      </c>
    </row>
    <row r="9" spans="1:5" x14ac:dyDescent="0.3">
      <c r="A9" t="s">
        <v>4</v>
      </c>
      <c r="B9" t="s">
        <v>4</v>
      </c>
      <c r="C9">
        <v>91910</v>
      </c>
      <c r="D9" s="10">
        <v>211134.64514575421</v>
      </c>
    </row>
    <row r="10" spans="1:5" x14ac:dyDescent="0.3">
      <c r="A10" t="s">
        <v>4</v>
      </c>
      <c r="B10" t="s">
        <v>4</v>
      </c>
      <c r="C10">
        <v>91911</v>
      </c>
      <c r="D10" s="10">
        <v>174340.29389080999</v>
      </c>
    </row>
    <row r="11" spans="1:5" x14ac:dyDescent="0.3">
      <c r="A11" t="s">
        <v>4</v>
      </c>
      <c r="B11" t="s">
        <v>4</v>
      </c>
      <c r="C11">
        <v>91913</v>
      </c>
      <c r="D11" s="10">
        <v>138469.33199684485</v>
      </c>
    </row>
    <row r="12" spans="1:5" x14ac:dyDescent="0.3">
      <c r="A12" t="s">
        <v>4</v>
      </c>
      <c r="B12" t="s">
        <v>4</v>
      </c>
      <c r="C12">
        <v>91914</v>
      </c>
      <c r="D12" s="10">
        <v>25014.896542279261</v>
      </c>
    </row>
    <row r="13" spans="1:5" x14ac:dyDescent="0.3">
      <c r="A13" t="s">
        <v>4</v>
      </c>
      <c r="B13" t="s">
        <v>4</v>
      </c>
      <c r="C13">
        <v>91915</v>
      </c>
      <c r="D13" s="10">
        <v>41204.885030962178</v>
      </c>
    </row>
    <row r="14" spans="1:5" x14ac:dyDescent="0.3">
      <c r="A14" t="s">
        <v>5</v>
      </c>
      <c r="B14" t="s">
        <v>5</v>
      </c>
      <c r="C14">
        <v>91916</v>
      </c>
      <c r="D14" s="10">
        <v>-2974.4606311130137</v>
      </c>
    </row>
    <row r="15" spans="1:5" x14ac:dyDescent="0.3">
      <c r="A15" t="s">
        <v>6</v>
      </c>
      <c r="B15" t="s">
        <v>6</v>
      </c>
      <c r="C15">
        <v>91917</v>
      </c>
      <c r="D15" s="10">
        <v>12901.408381965746</v>
      </c>
    </row>
    <row r="16" spans="1:5" x14ac:dyDescent="0.3">
      <c r="A16" t="s">
        <v>7</v>
      </c>
      <c r="B16" t="s">
        <v>7</v>
      </c>
      <c r="C16">
        <v>91931</v>
      </c>
      <c r="D16" s="10">
        <v>3082.6246922833197</v>
      </c>
    </row>
    <row r="17" spans="1:4" x14ac:dyDescent="0.3">
      <c r="A17" t="s">
        <v>8</v>
      </c>
      <c r="B17" t="s">
        <v>8</v>
      </c>
      <c r="C17">
        <v>91932</v>
      </c>
      <c r="D17" s="10">
        <v>132661.23029271493</v>
      </c>
    </row>
    <row r="18" spans="1:4" x14ac:dyDescent="0.3">
      <c r="A18" t="s">
        <v>9</v>
      </c>
      <c r="B18" t="s">
        <v>9</v>
      </c>
      <c r="C18">
        <v>91934</v>
      </c>
      <c r="D18" s="10">
        <v>9343.1170064224134</v>
      </c>
    </row>
    <row r="19" spans="1:4" x14ac:dyDescent="0.3">
      <c r="A19" t="s">
        <v>10</v>
      </c>
      <c r="B19" t="s">
        <v>10</v>
      </c>
      <c r="C19">
        <v>91935</v>
      </c>
      <c r="D19" s="10">
        <v>2736.3363602089084</v>
      </c>
    </row>
    <row r="20" spans="1:4" x14ac:dyDescent="0.3">
      <c r="A20" t="s">
        <v>11</v>
      </c>
      <c r="B20" t="s">
        <v>11</v>
      </c>
      <c r="C20">
        <v>91941</v>
      </c>
      <c r="D20" s="10">
        <v>87721.573567341373</v>
      </c>
    </row>
    <row r="21" spans="1:4" x14ac:dyDescent="0.3">
      <c r="A21" t="s">
        <v>11</v>
      </c>
      <c r="B21" t="s">
        <v>11</v>
      </c>
      <c r="C21">
        <v>91942</v>
      </c>
      <c r="D21" s="10">
        <v>202334.04702569399</v>
      </c>
    </row>
    <row r="22" spans="1:4" x14ac:dyDescent="0.3">
      <c r="A22" t="s">
        <v>12</v>
      </c>
      <c r="B22" t="s">
        <v>12</v>
      </c>
      <c r="C22">
        <v>91945</v>
      </c>
      <c r="D22" s="10">
        <v>-189914.02676374459</v>
      </c>
    </row>
    <row r="23" spans="1:4" x14ac:dyDescent="0.3">
      <c r="A23" t="s">
        <v>13</v>
      </c>
      <c r="B23" t="s">
        <v>13</v>
      </c>
      <c r="C23">
        <v>91948</v>
      </c>
      <c r="D23" s="10">
        <v>0</v>
      </c>
    </row>
    <row r="24" spans="1:4" x14ac:dyDescent="0.3">
      <c r="A24" t="s">
        <v>14</v>
      </c>
      <c r="B24" t="s">
        <v>14</v>
      </c>
      <c r="C24">
        <v>91950</v>
      </c>
      <c r="D24" s="10">
        <v>-16467.330391571159</v>
      </c>
    </row>
    <row r="25" spans="1:4" x14ac:dyDescent="0.3">
      <c r="A25" t="s">
        <v>15</v>
      </c>
      <c r="B25" t="s">
        <v>15</v>
      </c>
      <c r="C25">
        <v>91962</v>
      </c>
      <c r="D25" s="10">
        <v>3611.0694643458446</v>
      </c>
    </row>
    <row r="26" spans="1:4" x14ac:dyDescent="0.3">
      <c r="A26" t="s">
        <v>16</v>
      </c>
      <c r="B26" t="s">
        <v>16</v>
      </c>
      <c r="C26">
        <v>91963</v>
      </c>
      <c r="D26" s="10">
        <v>-33146.870520253346</v>
      </c>
    </row>
    <row r="27" spans="1:4" x14ac:dyDescent="0.3">
      <c r="A27" t="s">
        <v>17</v>
      </c>
      <c r="B27" t="s">
        <v>17</v>
      </c>
      <c r="C27">
        <v>91977</v>
      </c>
      <c r="D27" s="10">
        <v>117166.7326578584</v>
      </c>
    </row>
    <row r="28" spans="1:4" x14ac:dyDescent="0.3">
      <c r="A28" t="s">
        <v>17</v>
      </c>
      <c r="B28" t="s">
        <v>17</v>
      </c>
      <c r="C28">
        <v>91978</v>
      </c>
      <c r="D28" s="10">
        <v>78850.802584974561</v>
      </c>
    </row>
    <row r="29" spans="1:4" x14ac:dyDescent="0.3">
      <c r="A29" t="s">
        <v>18</v>
      </c>
      <c r="B29" t="s">
        <v>18</v>
      </c>
      <c r="C29">
        <v>91980</v>
      </c>
      <c r="D29" s="10">
        <v>-12268.956777450416</v>
      </c>
    </row>
    <row r="30" spans="1:4" x14ac:dyDescent="0.3">
      <c r="A30" t="s">
        <v>19</v>
      </c>
      <c r="B30" t="s">
        <v>19</v>
      </c>
      <c r="C30">
        <v>92003</v>
      </c>
      <c r="D30" s="10">
        <v>16201.911718658528</v>
      </c>
    </row>
    <row r="31" spans="1:4" x14ac:dyDescent="0.3">
      <c r="A31" t="s">
        <v>20</v>
      </c>
      <c r="B31" t="s">
        <v>20</v>
      </c>
      <c r="C31">
        <v>92004</v>
      </c>
      <c r="D31" s="10">
        <v>-21034.166415212789</v>
      </c>
    </row>
    <row r="32" spans="1:4" x14ac:dyDescent="0.3">
      <c r="A32" t="s">
        <v>93</v>
      </c>
      <c r="B32" t="s">
        <v>93</v>
      </c>
      <c r="C32">
        <v>92007</v>
      </c>
      <c r="D32" s="10">
        <v>93566.772854486742</v>
      </c>
    </row>
    <row r="33" spans="1:4" x14ac:dyDescent="0.3">
      <c r="A33" t="s">
        <v>22</v>
      </c>
      <c r="B33" t="s">
        <v>22</v>
      </c>
      <c r="C33">
        <v>92008</v>
      </c>
      <c r="D33" s="10">
        <v>171121.59605037954</v>
      </c>
    </row>
    <row r="34" spans="1:4" x14ac:dyDescent="0.3">
      <c r="A34" t="s">
        <v>22</v>
      </c>
      <c r="B34" t="s">
        <v>22</v>
      </c>
      <c r="C34">
        <v>92009</v>
      </c>
      <c r="D34" s="10">
        <v>166968.66990385775</v>
      </c>
    </row>
    <row r="35" spans="1:4" x14ac:dyDescent="0.3">
      <c r="A35" t="s">
        <v>22</v>
      </c>
      <c r="B35" t="s">
        <v>22</v>
      </c>
      <c r="C35">
        <v>92010</v>
      </c>
      <c r="D35" s="10">
        <v>61594.797991459265</v>
      </c>
    </row>
    <row r="36" spans="1:4" x14ac:dyDescent="0.3">
      <c r="A36" t="s">
        <v>22</v>
      </c>
      <c r="B36" t="s">
        <v>22</v>
      </c>
      <c r="C36">
        <v>92011</v>
      </c>
      <c r="D36" s="10">
        <v>140245.34221269307</v>
      </c>
    </row>
    <row r="37" spans="1:4" x14ac:dyDescent="0.3">
      <c r="A37" t="s">
        <v>23</v>
      </c>
      <c r="B37" t="s">
        <v>23</v>
      </c>
      <c r="C37">
        <v>92014</v>
      </c>
      <c r="D37" s="10">
        <v>20707.211392317295</v>
      </c>
    </row>
    <row r="38" spans="1:4" x14ac:dyDescent="0.3">
      <c r="A38" t="s">
        <v>24</v>
      </c>
      <c r="B38" t="s">
        <v>24</v>
      </c>
      <c r="C38">
        <v>92019</v>
      </c>
      <c r="D38" s="10">
        <v>-3742.1633082969929</v>
      </c>
    </row>
    <row r="39" spans="1:4" x14ac:dyDescent="0.3">
      <c r="A39" t="s">
        <v>24</v>
      </c>
      <c r="B39" t="s">
        <v>24</v>
      </c>
      <c r="C39">
        <v>92020</v>
      </c>
      <c r="D39" s="10">
        <v>146102.59358028928</v>
      </c>
    </row>
    <row r="40" spans="1:4" x14ac:dyDescent="0.3">
      <c r="A40" t="s">
        <v>24</v>
      </c>
      <c r="B40" t="s">
        <v>24</v>
      </c>
      <c r="C40">
        <v>92021</v>
      </c>
      <c r="D40" s="10">
        <v>600677.22742476582</v>
      </c>
    </row>
    <row r="41" spans="1:4" x14ac:dyDescent="0.3">
      <c r="A41" t="s">
        <v>25</v>
      </c>
      <c r="B41" t="s">
        <v>25</v>
      </c>
      <c r="C41">
        <v>92024</v>
      </c>
      <c r="D41" s="10">
        <v>100253.66668467503</v>
      </c>
    </row>
    <row r="42" spans="1:4" x14ac:dyDescent="0.3">
      <c r="A42" t="s">
        <v>26</v>
      </c>
      <c r="B42" t="s">
        <v>26</v>
      </c>
      <c r="C42">
        <v>92025</v>
      </c>
      <c r="D42" s="10">
        <v>755267.7164233881</v>
      </c>
    </row>
    <row r="43" spans="1:4" x14ac:dyDescent="0.3">
      <c r="A43" t="s">
        <v>26</v>
      </c>
      <c r="B43" t="s">
        <v>26</v>
      </c>
      <c r="C43">
        <v>92026</v>
      </c>
      <c r="D43" s="10">
        <v>302567.28685153357</v>
      </c>
    </row>
    <row r="44" spans="1:4" x14ac:dyDescent="0.3">
      <c r="A44" t="s">
        <v>26</v>
      </c>
      <c r="B44" t="s">
        <v>26</v>
      </c>
      <c r="C44">
        <v>92027</v>
      </c>
      <c r="D44" s="10">
        <v>267629.73955998255</v>
      </c>
    </row>
    <row r="45" spans="1:4" x14ac:dyDescent="0.3">
      <c r="A45" t="s">
        <v>27</v>
      </c>
      <c r="B45" t="s">
        <v>27</v>
      </c>
      <c r="C45">
        <v>92028</v>
      </c>
      <c r="D45" s="10">
        <v>530197.31824870291</v>
      </c>
    </row>
    <row r="46" spans="1:4" x14ac:dyDescent="0.3">
      <c r="A46" t="s">
        <v>26</v>
      </c>
      <c r="B46" t="s">
        <v>26</v>
      </c>
      <c r="C46">
        <v>92029</v>
      </c>
      <c r="D46" s="10">
        <v>89889.309342526452</v>
      </c>
    </row>
    <row r="47" spans="1:4" x14ac:dyDescent="0.3">
      <c r="A47" t="s">
        <v>28</v>
      </c>
      <c r="B47" t="s">
        <v>28</v>
      </c>
      <c r="C47">
        <v>92036</v>
      </c>
      <c r="D47" s="10">
        <v>5630.9321278942007</v>
      </c>
    </row>
    <row r="48" spans="1:4" x14ac:dyDescent="0.3">
      <c r="A48" t="s">
        <v>29</v>
      </c>
      <c r="B48" t="s">
        <v>29</v>
      </c>
      <c r="C48">
        <v>92037</v>
      </c>
      <c r="D48" s="10">
        <v>192126.0909017527</v>
      </c>
    </row>
    <row r="49" spans="1:4" x14ac:dyDescent="0.3">
      <c r="A49" t="s">
        <v>30</v>
      </c>
      <c r="B49" t="s">
        <v>30</v>
      </c>
      <c r="C49">
        <v>92040</v>
      </c>
      <c r="D49" s="10">
        <v>239585.36854144995</v>
      </c>
    </row>
    <row r="50" spans="1:4" x14ac:dyDescent="0.3">
      <c r="A50" t="s">
        <v>32</v>
      </c>
      <c r="B50" t="s">
        <v>32</v>
      </c>
      <c r="C50">
        <v>92054</v>
      </c>
      <c r="D50" s="10">
        <v>264945.02884768724</v>
      </c>
    </row>
    <row r="51" spans="1:4" x14ac:dyDescent="0.3">
      <c r="A51" t="s">
        <v>32</v>
      </c>
      <c r="B51" t="s">
        <v>32</v>
      </c>
      <c r="C51">
        <v>92055</v>
      </c>
      <c r="D51" s="10">
        <v>-25575.676217783002</v>
      </c>
    </row>
    <row r="52" spans="1:4" x14ac:dyDescent="0.3">
      <c r="A52" t="s">
        <v>33</v>
      </c>
      <c r="B52" t="s">
        <v>33</v>
      </c>
      <c r="C52">
        <v>92056</v>
      </c>
      <c r="D52" s="10">
        <v>182755.2662619121</v>
      </c>
    </row>
    <row r="53" spans="1:4" x14ac:dyDescent="0.3">
      <c r="A53" t="s">
        <v>33</v>
      </c>
      <c r="B53" t="s">
        <v>33</v>
      </c>
      <c r="C53">
        <v>92057</v>
      </c>
      <c r="D53" s="10">
        <v>206290.88232471893</v>
      </c>
    </row>
    <row r="54" spans="1:4" x14ac:dyDescent="0.3">
      <c r="A54" t="s">
        <v>33</v>
      </c>
      <c r="B54" t="s">
        <v>33</v>
      </c>
      <c r="C54">
        <v>92058</v>
      </c>
      <c r="D54" s="10">
        <v>443420.8363584617</v>
      </c>
    </row>
    <row r="55" spans="1:4" x14ac:dyDescent="0.3">
      <c r="A55" t="s">
        <v>34</v>
      </c>
      <c r="B55" t="s">
        <v>34</v>
      </c>
      <c r="C55">
        <v>92059</v>
      </c>
      <c r="D55" s="10">
        <v>3267.3847921011402</v>
      </c>
    </row>
    <row r="56" spans="1:4" x14ac:dyDescent="0.3">
      <c r="A56" t="s">
        <v>35</v>
      </c>
      <c r="B56" t="s">
        <v>35</v>
      </c>
      <c r="C56">
        <v>92060</v>
      </c>
      <c r="D56" s="10">
        <v>2427.1693559179466</v>
      </c>
    </row>
    <row r="57" spans="1:4" x14ac:dyDescent="0.3">
      <c r="A57" t="s">
        <v>36</v>
      </c>
      <c r="B57" t="s">
        <v>36</v>
      </c>
      <c r="C57">
        <v>92061</v>
      </c>
      <c r="D57" s="10">
        <v>-6376.5582374059923</v>
      </c>
    </row>
    <row r="58" spans="1:4" x14ac:dyDescent="0.3">
      <c r="A58" t="s">
        <v>37</v>
      </c>
      <c r="B58" t="s">
        <v>37</v>
      </c>
      <c r="C58">
        <v>92064</v>
      </c>
      <c r="D58" s="10">
        <v>63728.890167430596</v>
      </c>
    </row>
    <row r="59" spans="1:4" x14ac:dyDescent="0.3">
      <c r="A59" t="s">
        <v>38</v>
      </c>
      <c r="B59" t="s">
        <v>38</v>
      </c>
      <c r="C59">
        <v>92065</v>
      </c>
      <c r="D59" s="10">
        <v>230049.34734990296</v>
      </c>
    </row>
    <row r="60" spans="1:4" x14ac:dyDescent="0.3">
      <c r="A60" t="s">
        <v>39</v>
      </c>
      <c r="B60" t="s">
        <v>39</v>
      </c>
      <c r="C60">
        <v>92066</v>
      </c>
      <c r="D60" s="10">
        <v>2266.4027385660729</v>
      </c>
    </row>
    <row r="61" spans="1:4" x14ac:dyDescent="0.3">
      <c r="A61" t="s">
        <v>40</v>
      </c>
      <c r="B61" t="s">
        <v>40</v>
      </c>
      <c r="C61">
        <v>92067</v>
      </c>
      <c r="D61" s="10">
        <v>40476.114132674928</v>
      </c>
    </row>
    <row r="62" spans="1:4" x14ac:dyDescent="0.3">
      <c r="A62" t="s">
        <v>41</v>
      </c>
      <c r="B62" t="s">
        <v>41</v>
      </c>
      <c r="C62">
        <v>92069</v>
      </c>
      <c r="D62" s="10">
        <v>321611.43809319159</v>
      </c>
    </row>
    <row r="63" spans="1:4" x14ac:dyDescent="0.3">
      <c r="A63" t="s">
        <v>42</v>
      </c>
      <c r="B63" t="s">
        <v>42</v>
      </c>
      <c r="C63">
        <v>92070</v>
      </c>
      <c r="D63" s="10">
        <v>-2753.6339924565582</v>
      </c>
    </row>
    <row r="64" spans="1:4" x14ac:dyDescent="0.3">
      <c r="A64" t="s">
        <v>43</v>
      </c>
      <c r="B64" t="s">
        <v>43</v>
      </c>
      <c r="C64">
        <v>92071</v>
      </c>
      <c r="D64" s="10">
        <v>174634.98325339484</v>
      </c>
    </row>
    <row r="65" spans="1:4" x14ac:dyDescent="0.3">
      <c r="A65" t="s">
        <v>44</v>
      </c>
      <c r="B65" t="s">
        <v>44</v>
      </c>
      <c r="C65">
        <v>92075</v>
      </c>
      <c r="D65" s="10">
        <v>83401.087633495306</v>
      </c>
    </row>
    <row r="66" spans="1:4" x14ac:dyDescent="0.3">
      <c r="A66" t="s">
        <v>41</v>
      </c>
      <c r="B66" t="s">
        <v>41</v>
      </c>
      <c r="C66">
        <v>92078</v>
      </c>
      <c r="D66" s="10">
        <v>246063.35900285139</v>
      </c>
    </row>
    <row r="67" spans="1:4" x14ac:dyDescent="0.3">
      <c r="A67" t="s">
        <v>45</v>
      </c>
      <c r="B67" t="s">
        <v>45</v>
      </c>
      <c r="C67">
        <v>92081</v>
      </c>
      <c r="D67" s="10">
        <v>89225.118059907691</v>
      </c>
    </row>
    <row r="68" spans="1:4" x14ac:dyDescent="0.3">
      <c r="A68" t="s">
        <v>46</v>
      </c>
      <c r="B68" t="s">
        <v>46</v>
      </c>
      <c r="C68">
        <v>92082</v>
      </c>
      <c r="D68" s="10">
        <v>96461.363441756926</v>
      </c>
    </row>
    <row r="69" spans="1:4" x14ac:dyDescent="0.3">
      <c r="A69" t="s">
        <v>45</v>
      </c>
      <c r="B69" t="s">
        <v>45</v>
      </c>
      <c r="C69">
        <v>92083</v>
      </c>
      <c r="D69" s="10">
        <v>233872.09430056548</v>
      </c>
    </row>
    <row r="70" spans="1:4" x14ac:dyDescent="0.3">
      <c r="A70" t="s">
        <v>45</v>
      </c>
      <c r="B70" t="s">
        <v>45</v>
      </c>
      <c r="C70">
        <v>92084</v>
      </c>
      <c r="D70" s="10">
        <v>229072.00432204833</v>
      </c>
    </row>
    <row r="71" spans="1:4" x14ac:dyDescent="0.3">
      <c r="A71" t="s">
        <v>47</v>
      </c>
      <c r="B71" t="s">
        <v>47</v>
      </c>
      <c r="C71">
        <v>92086</v>
      </c>
      <c r="D71" s="10">
        <v>11572.682974603005</v>
      </c>
    </row>
    <row r="72" spans="1:4" x14ac:dyDescent="0.3">
      <c r="A72" t="s">
        <v>40</v>
      </c>
      <c r="B72" t="s">
        <v>40</v>
      </c>
      <c r="C72">
        <v>92091</v>
      </c>
      <c r="D72" s="10">
        <v>9445.469149319495</v>
      </c>
    </row>
    <row r="73" spans="1:4" x14ac:dyDescent="0.3">
      <c r="A73" t="s">
        <v>48</v>
      </c>
      <c r="B73" t="s">
        <v>49</v>
      </c>
      <c r="C73">
        <v>92101</v>
      </c>
      <c r="D73" s="10">
        <v>90395.178856673534</v>
      </c>
    </row>
    <row r="74" spans="1:4" x14ac:dyDescent="0.3">
      <c r="A74" t="s">
        <v>49</v>
      </c>
      <c r="B74" t="s">
        <v>49</v>
      </c>
      <c r="C74">
        <v>92102</v>
      </c>
      <c r="D74" s="10">
        <v>177532.98543327767</v>
      </c>
    </row>
    <row r="75" spans="1:4" x14ac:dyDescent="0.3">
      <c r="A75" t="s">
        <v>50</v>
      </c>
      <c r="B75" t="s">
        <v>49</v>
      </c>
      <c r="C75">
        <v>92103</v>
      </c>
      <c r="D75" s="10">
        <v>169253.68069137936</v>
      </c>
    </row>
    <row r="76" spans="1:4" x14ac:dyDescent="0.3">
      <c r="A76" t="s">
        <v>51</v>
      </c>
      <c r="B76" t="s">
        <v>49</v>
      </c>
      <c r="C76">
        <v>92104</v>
      </c>
      <c r="D76" s="10">
        <v>221862.31167633814</v>
      </c>
    </row>
    <row r="77" spans="1:4" x14ac:dyDescent="0.3">
      <c r="A77" t="s">
        <v>52</v>
      </c>
      <c r="B77" t="s">
        <v>49</v>
      </c>
      <c r="C77">
        <v>92105</v>
      </c>
      <c r="D77" s="10">
        <v>410615.35008942895</v>
      </c>
    </row>
    <row r="78" spans="1:4" x14ac:dyDescent="0.3">
      <c r="A78" t="s">
        <v>53</v>
      </c>
      <c r="B78" t="s">
        <v>49</v>
      </c>
      <c r="C78">
        <v>92106</v>
      </c>
      <c r="D78" s="10">
        <v>84940.405354673741</v>
      </c>
    </row>
    <row r="79" spans="1:4" x14ac:dyDescent="0.3">
      <c r="A79" t="s">
        <v>54</v>
      </c>
      <c r="B79" t="s">
        <v>49</v>
      </c>
      <c r="C79">
        <v>92107</v>
      </c>
      <c r="D79" s="10">
        <v>138717.90723385275</v>
      </c>
    </row>
    <row r="80" spans="1:4" x14ac:dyDescent="0.3">
      <c r="A80" t="s">
        <v>55</v>
      </c>
      <c r="B80" t="s">
        <v>49</v>
      </c>
      <c r="C80">
        <v>92108</v>
      </c>
      <c r="D80" s="10">
        <v>49324.833663557976</v>
      </c>
    </row>
    <row r="81" spans="1:4" x14ac:dyDescent="0.3">
      <c r="A81" t="s">
        <v>56</v>
      </c>
      <c r="B81" t="s">
        <v>49</v>
      </c>
      <c r="C81">
        <v>92109</v>
      </c>
      <c r="D81" s="10">
        <v>260993.95009889713</v>
      </c>
    </row>
    <row r="82" spans="1:4" x14ac:dyDescent="0.3">
      <c r="A82" t="s">
        <v>57</v>
      </c>
      <c r="B82" t="s">
        <v>49</v>
      </c>
      <c r="C82">
        <v>92110</v>
      </c>
      <c r="D82" s="10">
        <v>211220.69718844013</v>
      </c>
    </row>
    <row r="83" spans="1:4" x14ac:dyDescent="0.3">
      <c r="A83" t="s">
        <v>58</v>
      </c>
      <c r="B83" t="s">
        <v>49</v>
      </c>
      <c r="C83">
        <v>92111</v>
      </c>
      <c r="D83" s="10">
        <v>232528.39446623303</v>
      </c>
    </row>
    <row r="84" spans="1:4" x14ac:dyDescent="0.3">
      <c r="A84" t="s">
        <v>59</v>
      </c>
      <c r="B84" t="s">
        <v>49</v>
      </c>
      <c r="C84">
        <v>92113</v>
      </c>
      <c r="D84" s="10">
        <v>374592.04489090573</v>
      </c>
    </row>
    <row r="85" spans="1:4" x14ac:dyDescent="0.3">
      <c r="A85" t="s">
        <v>60</v>
      </c>
      <c r="B85" t="s">
        <v>49</v>
      </c>
      <c r="C85">
        <v>92114</v>
      </c>
      <c r="D85" s="10">
        <v>124387.10588740429</v>
      </c>
    </row>
    <row r="86" spans="1:4" x14ac:dyDescent="0.3">
      <c r="A86" t="s">
        <v>61</v>
      </c>
      <c r="B86" t="s">
        <v>49</v>
      </c>
      <c r="C86">
        <v>92115</v>
      </c>
      <c r="D86" s="10">
        <v>595037.65966040257</v>
      </c>
    </row>
    <row r="87" spans="1:4" x14ac:dyDescent="0.3">
      <c r="A87" t="s">
        <v>62</v>
      </c>
      <c r="B87" t="s">
        <v>49</v>
      </c>
      <c r="C87">
        <v>92116</v>
      </c>
      <c r="D87" s="10">
        <v>96745.417450834531</v>
      </c>
    </row>
    <row r="88" spans="1:4" x14ac:dyDescent="0.3">
      <c r="A88" t="s">
        <v>63</v>
      </c>
      <c r="B88" t="s">
        <v>49</v>
      </c>
      <c r="C88">
        <v>92117</v>
      </c>
      <c r="D88" s="10">
        <v>251540.67133223897</v>
      </c>
    </row>
    <row r="89" spans="1:4" x14ac:dyDescent="0.3">
      <c r="A89" t="s">
        <v>64</v>
      </c>
      <c r="B89" t="s">
        <v>64</v>
      </c>
      <c r="C89">
        <v>92118</v>
      </c>
      <c r="D89" s="10">
        <v>75633.938778942218</v>
      </c>
    </row>
    <row r="90" spans="1:4" x14ac:dyDescent="0.3">
      <c r="A90" t="s">
        <v>65</v>
      </c>
      <c r="B90" t="s">
        <v>49</v>
      </c>
      <c r="C90">
        <v>92119</v>
      </c>
      <c r="D90" s="10">
        <v>79734.29951066144</v>
      </c>
    </row>
    <row r="91" spans="1:4" x14ac:dyDescent="0.3">
      <c r="A91" t="s">
        <v>66</v>
      </c>
      <c r="B91" t="s">
        <v>49</v>
      </c>
      <c r="C91">
        <v>92120</v>
      </c>
      <c r="D91" s="10">
        <v>88757.079476281215</v>
      </c>
    </row>
    <row r="92" spans="1:4" x14ac:dyDescent="0.3">
      <c r="A92" t="s">
        <v>67</v>
      </c>
      <c r="B92" t="s">
        <v>49</v>
      </c>
      <c r="C92">
        <v>92121</v>
      </c>
      <c r="D92" s="10">
        <v>-92188.623255566155</v>
      </c>
    </row>
    <row r="93" spans="1:4" x14ac:dyDescent="0.3">
      <c r="A93" t="s">
        <v>68</v>
      </c>
      <c r="B93" t="s">
        <v>49</v>
      </c>
      <c r="C93">
        <v>92122</v>
      </c>
      <c r="D93" s="10">
        <v>453714.62860632502</v>
      </c>
    </row>
    <row r="94" spans="1:4" x14ac:dyDescent="0.3">
      <c r="A94" t="s">
        <v>69</v>
      </c>
      <c r="B94" t="s">
        <v>49</v>
      </c>
      <c r="C94">
        <v>92123</v>
      </c>
      <c r="D94" s="10">
        <v>63420.977555977704</v>
      </c>
    </row>
    <row r="95" spans="1:4" x14ac:dyDescent="0.3">
      <c r="A95" t="s">
        <v>70</v>
      </c>
      <c r="B95" t="s">
        <v>49</v>
      </c>
      <c r="C95">
        <v>92124</v>
      </c>
      <c r="D95" s="10">
        <v>109536.46786400236</v>
      </c>
    </row>
    <row r="96" spans="1:4" x14ac:dyDescent="0.3">
      <c r="A96" t="s">
        <v>71</v>
      </c>
      <c r="B96" t="s">
        <v>49</v>
      </c>
      <c r="C96">
        <v>92126</v>
      </c>
      <c r="D96" s="10">
        <v>314907.17192345049</v>
      </c>
    </row>
    <row r="97" spans="1:5" x14ac:dyDescent="0.3">
      <c r="A97" t="s">
        <v>72</v>
      </c>
      <c r="B97" t="s">
        <v>49</v>
      </c>
      <c r="C97">
        <v>92127</v>
      </c>
      <c r="D97" s="10">
        <v>74298.247697062994</v>
      </c>
    </row>
    <row r="98" spans="1:5" x14ac:dyDescent="0.3">
      <c r="A98" t="s">
        <v>72</v>
      </c>
      <c r="B98" t="s">
        <v>49</v>
      </c>
      <c r="C98">
        <v>92128</v>
      </c>
      <c r="D98" s="10">
        <v>148349.50297240831</v>
      </c>
    </row>
    <row r="99" spans="1:5" x14ac:dyDescent="0.3">
      <c r="A99" t="s">
        <v>73</v>
      </c>
      <c r="B99" t="s">
        <v>49</v>
      </c>
      <c r="C99">
        <v>92129</v>
      </c>
      <c r="D99" s="10">
        <v>100691.58377467014</v>
      </c>
      <c r="E99" s="10"/>
    </row>
    <row r="100" spans="1:5" x14ac:dyDescent="0.3">
      <c r="A100" t="s">
        <v>74</v>
      </c>
      <c r="B100" t="s">
        <v>49</v>
      </c>
      <c r="C100">
        <v>92130</v>
      </c>
      <c r="D100" s="10">
        <v>135043.65159965208</v>
      </c>
    </row>
    <row r="101" spans="1:5" x14ac:dyDescent="0.3">
      <c r="A101" t="s">
        <v>75</v>
      </c>
      <c r="B101" t="s">
        <v>49</v>
      </c>
      <c r="C101">
        <v>92131</v>
      </c>
      <c r="D101" s="10">
        <v>36933.386025515501</v>
      </c>
    </row>
    <row r="102" spans="1:5" x14ac:dyDescent="0.3">
      <c r="A102" t="s">
        <v>76</v>
      </c>
      <c r="B102" t="s">
        <v>49</v>
      </c>
      <c r="C102">
        <v>92134</v>
      </c>
      <c r="D102" s="10">
        <v>-1832.4736842105262</v>
      </c>
    </row>
    <row r="103" spans="1:5" x14ac:dyDescent="0.3">
      <c r="A103" t="s">
        <v>49</v>
      </c>
      <c r="B103" t="s">
        <v>49</v>
      </c>
      <c r="C103">
        <v>92135</v>
      </c>
      <c r="D103" s="10">
        <v>-1832.4736842105262</v>
      </c>
    </row>
    <row r="104" spans="1:5" x14ac:dyDescent="0.3">
      <c r="A104" t="s">
        <v>77</v>
      </c>
      <c r="B104" t="s">
        <v>49</v>
      </c>
      <c r="C104">
        <v>92139</v>
      </c>
      <c r="D104" s="10">
        <v>122056.4017271288</v>
      </c>
    </row>
    <row r="105" spans="1:5" x14ac:dyDescent="0.3">
      <c r="A105" t="s">
        <v>49</v>
      </c>
      <c r="B105" t="s">
        <v>49</v>
      </c>
      <c r="C105">
        <v>92140</v>
      </c>
      <c r="D105" s="10">
        <v>-1832.4736842105262</v>
      </c>
    </row>
    <row r="106" spans="1:5" x14ac:dyDescent="0.3">
      <c r="A106" t="s">
        <v>78</v>
      </c>
      <c r="B106" t="s">
        <v>49</v>
      </c>
      <c r="C106">
        <v>92145</v>
      </c>
      <c r="D106" s="10">
        <v>-5497.4210526315783</v>
      </c>
    </row>
    <row r="107" spans="1:5" x14ac:dyDescent="0.3">
      <c r="A107" t="s">
        <v>79</v>
      </c>
      <c r="B107" t="s">
        <v>49</v>
      </c>
      <c r="C107">
        <v>92154</v>
      </c>
      <c r="D107" s="10">
        <v>256246.18332284654</v>
      </c>
    </row>
    <row r="108" spans="1:5" x14ac:dyDescent="0.3">
      <c r="A108" t="s">
        <v>80</v>
      </c>
      <c r="B108" t="s">
        <v>49</v>
      </c>
      <c r="C108">
        <v>92155</v>
      </c>
      <c r="D108" s="10">
        <v>-1832.4736842105262</v>
      </c>
    </row>
    <row r="109" spans="1:5" x14ac:dyDescent="0.3">
      <c r="A109" t="s">
        <v>81</v>
      </c>
      <c r="B109" t="s">
        <v>81</v>
      </c>
      <c r="C109">
        <v>92173</v>
      </c>
      <c r="D109" s="10">
        <v>17422.219626502832</v>
      </c>
    </row>
    <row r="110" spans="1:5" x14ac:dyDescent="0.3">
      <c r="A110" s="4" t="s">
        <v>104</v>
      </c>
      <c r="B110" s="4"/>
      <c r="D110" s="6">
        <f>SUM(D5:D109)</f>
        <v>13420776.624905244</v>
      </c>
    </row>
  </sheetData>
  <autoFilter ref="A1:E110" xr:uid="{9E473D32-005E-4427-A370-01BFB04C18A9}">
    <filterColumn colId="0" showButton="0"/>
    <filterColumn colId="1" showButton="0"/>
    <filterColumn colId="2" showButton="0"/>
    <filterColumn colId="3" showButton="0"/>
  </autoFilter>
  <mergeCells count="3">
    <mergeCell ref="A1:E1"/>
    <mergeCell ref="A2:D2"/>
    <mergeCell ref="A3:D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41BA-E0A3-49F0-8B8C-C8C25113F696}">
  <dimension ref="A1:B56"/>
  <sheetViews>
    <sheetView workbookViewId="0">
      <selection activeCell="F4" sqref="F4"/>
    </sheetView>
  </sheetViews>
  <sheetFormatPr defaultRowHeight="14.4" x14ac:dyDescent="0.3"/>
  <cols>
    <col min="1" max="1" width="32.88671875" customWidth="1"/>
    <col min="2" max="2" width="41" customWidth="1"/>
  </cols>
  <sheetData>
    <row r="1" spans="1:2" x14ac:dyDescent="0.3">
      <c r="A1" t="s">
        <v>112</v>
      </c>
    </row>
    <row r="2" spans="1:2" ht="18" x14ac:dyDescent="0.35">
      <c r="A2" s="16" t="s">
        <v>98</v>
      </c>
      <c r="B2" s="16"/>
    </row>
    <row r="3" spans="1:2" ht="15.6" x14ac:dyDescent="0.3">
      <c r="A3" s="18" t="s">
        <v>106</v>
      </c>
      <c r="B3" s="18"/>
    </row>
    <row r="4" spans="1:2" ht="35.4" customHeight="1" x14ac:dyDescent="0.3">
      <c r="A4" s="2" t="s">
        <v>88</v>
      </c>
      <c r="B4" s="3" t="s">
        <v>97</v>
      </c>
    </row>
    <row r="5" spans="1:2" x14ac:dyDescent="0.3">
      <c r="A5" t="s">
        <v>0</v>
      </c>
      <c r="B5" s="1">
        <f>SUMIFS(MealsMissMar2023Zip!D5:D109,MealsMissMar2023Zip!B5:B109,MealsMissMar2023City!A5)</f>
        <v>95549.998138597162</v>
      </c>
    </row>
    <row r="6" spans="1:2" x14ac:dyDescent="0.3">
      <c r="A6" t="s">
        <v>1</v>
      </c>
      <c r="B6" s="1">
        <f>SUMIFS(MealsMissMar2023Zip!D6:D110,MealsMissMar2023Zip!B6:B110,MealsMissMar2023City!A6)</f>
        <v>29363.876370912149</v>
      </c>
    </row>
    <row r="7" spans="1:2" x14ac:dyDescent="0.3">
      <c r="A7" t="s">
        <v>2</v>
      </c>
      <c r="B7" s="1">
        <f>SUMIFS(MealsMissMar2023Zip!D7:D111,MealsMissMar2023Zip!B7:B111,MealsMissMar2023City!A7)</f>
        <v>4316.2474430972798</v>
      </c>
    </row>
    <row r="8" spans="1:2" x14ac:dyDescent="0.3">
      <c r="A8" t="s">
        <v>3</v>
      </c>
      <c r="B8" s="1">
        <f>SUMIFS(MealsMissMar2023Zip!D8:D112,MealsMissMar2023Zip!B8:B112,MealsMissMar2023City!A8)</f>
        <v>68488.481805212839</v>
      </c>
    </row>
    <row r="9" spans="1:2" x14ac:dyDescent="0.3">
      <c r="A9" t="s">
        <v>4</v>
      </c>
      <c r="B9" s="1">
        <f>SUMIFS(MealsMissMar2023Zip!D9:D113,MealsMissMar2023Zip!B9:B113,MealsMissMar2023City!A9)</f>
        <v>590164.05260665051</v>
      </c>
    </row>
    <row r="10" spans="1:2" x14ac:dyDescent="0.3">
      <c r="A10" t="s">
        <v>5</v>
      </c>
      <c r="B10" s="1">
        <f>SUMIFS(MealsMissMar2023Zip!D10:D114,MealsMissMar2023Zip!B10:B114,MealsMissMar2023City!A10)</f>
        <v>-2974.4606311130137</v>
      </c>
    </row>
    <row r="11" spans="1:2" x14ac:dyDescent="0.3">
      <c r="A11" t="s">
        <v>6</v>
      </c>
      <c r="B11" s="1">
        <f>SUMIFS(MealsMissMar2023Zip!D11:D115,MealsMissMar2023Zip!B11:B115,MealsMissMar2023City!A11)</f>
        <v>12901.408381965746</v>
      </c>
    </row>
    <row r="12" spans="1:2" x14ac:dyDescent="0.3">
      <c r="A12" t="s">
        <v>7</v>
      </c>
      <c r="B12" s="1">
        <f>SUMIFS(MealsMissMar2023Zip!D12:D116,MealsMissMar2023Zip!B12:B116,MealsMissMar2023City!A12)</f>
        <v>3082.6246922833197</v>
      </c>
    </row>
    <row r="13" spans="1:2" x14ac:dyDescent="0.3">
      <c r="A13" t="s">
        <v>8</v>
      </c>
      <c r="B13" s="1">
        <f>SUMIFS(MealsMissMar2023Zip!D13:D117,MealsMissMar2023Zip!B13:B117,MealsMissMar2023City!A13)</f>
        <v>132661.23029271493</v>
      </c>
    </row>
    <row r="14" spans="1:2" x14ac:dyDescent="0.3">
      <c r="A14" t="s">
        <v>9</v>
      </c>
      <c r="B14" s="1">
        <f>SUMIFS(MealsMissMar2023Zip!D14:D118,MealsMissMar2023Zip!B14:B118,MealsMissMar2023City!A14)</f>
        <v>9343.1170064224134</v>
      </c>
    </row>
    <row r="15" spans="1:2" x14ac:dyDescent="0.3">
      <c r="A15" t="s">
        <v>10</v>
      </c>
      <c r="B15" s="1">
        <f>SUMIFS(MealsMissMar2023Zip!D15:D119,MealsMissMar2023Zip!B15:B119,MealsMissMar2023City!A15)</f>
        <v>2736.3363602089084</v>
      </c>
    </row>
    <row r="16" spans="1:2" x14ac:dyDescent="0.3">
      <c r="A16" t="s">
        <v>11</v>
      </c>
      <c r="B16" s="1">
        <f>SUMIFS(MealsMissMar2023Zip!D16:D120,MealsMissMar2023Zip!B16:B120,MealsMissMar2023City!A16)</f>
        <v>290055.62059303536</v>
      </c>
    </row>
    <row r="17" spans="1:2" x14ac:dyDescent="0.3">
      <c r="A17" t="s">
        <v>12</v>
      </c>
      <c r="B17" s="1">
        <f>SUMIFS(MealsMissMar2023Zip!D17:D121,MealsMissMar2023Zip!B17:B121,MealsMissMar2023City!A17)</f>
        <v>-189914.02676374459</v>
      </c>
    </row>
    <row r="18" spans="1:2" x14ac:dyDescent="0.3">
      <c r="A18" t="s">
        <v>13</v>
      </c>
      <c r="B18" s="1">
        <f>SUMIFS(MealsMissMar2023Zip!D18:D122,MealsMissMar2023Zip!B18:B122,MealsMissMar2023City!A18)</f>
        <v>0</v>
      </c>
    </row>
    <row r="19" spans="1:2" x14ac:dyDescent="0.3">
      <c r="A19" t="s">
        <v>14</v>
      </c>
      <c r="B19" s="1">
        <f>SUMIFS(MealsMissMar2023Zip!D19:D123,MealsMissMar2023Zip!B19:B123,MealsMissMar2023City!A19)</f>
        <v>-16467.330391571159</v>
      </c>
    </row>
    <row r="20" spans="1:2" x14ac:dyDescent="0.3">
      <c r="A20" t="s">
        <v>15</v>
      </c>
      <c r="B20" s="1">
        <f>SUMIFS(MealsMissMar2023Zip!D20:D124,MealsMissMar2023Zip!B20:B124,MealsMissMar2023City!A20)</f>
        <v>3611.0694643458446</v>
      </c>
    </row>
    <row r="21" spans="1:2" x14ac:dyDescent="0.3">
      <c r="A21" t="s">
        <v>16</v>
      </c>
      <c r="B21" s="1">
        <f>SUMIFS(MealsMissMar2023Zip!D21:D125,MealsMissMar2023Zip!B21:B125,MealsMissMar2023City!A21)</f>
        <v>-33146.870520253346</v>
      </c>
    </row>
    <row r="22" spans="1:2" x14ac:dyDescent="0.3">
      <c r="A22" t="s">
        <v>17</v>
      </c>
      <c r="B22" s="1">
        <f>SUMIFS(MealsMissMar2023Zip!D22:D126,MealsMissMar2023Zip!B22:B126,MealsMissMar2023City!A22)</f>
        <v>196017.53524283296</v>
      </c>
    </row>
    <row r="23" spans="1:2" x14ac:dyDescent="0.3">
      <c r="A23" t="s">
        <v>18</v>
      </c>
      <c r="B23" s="1">
        <f>SUMIFS(MealsMissMar2023Zip!D23:D127,MealsMissMar2023Zip!B23:B127,MealsMissMar2023City!A23)</f>
        <v>-12268.956777450416</v>
      </c>
    </row>
    <row r="24" spans="1:2" x14ac:dyDescent="0.3">
      <c r="A24" t="s">
        <v>19</v>
      </c>
      <c r="B24" s="1">
        <f>SUMIFS(MealsMissMar2023Zip!D24:D128,MealsMissMar2023Zip!B24:B128,MealsMissMar2023City!A24)</f>
        <v>16201.911718658528</v>
      </c>
    </row>
    <row r="25" spans="1:2" x14ac:dyDescent="0.3">
      <c r="A25" t="s">
        <v>20</v>
      </c>
      <c r="B25" s="1">
        <f>SUMIFS(MealsMissMar2023Zip!D25:D129,MealsMissMar2023Zip!B25:B129,MealsMissMar2023City!A25)</f>
        <v>-21034.166415212789</v>
      </c>
    </row>
    <row r="26" spans="1:2" x14ac:dyDescent="0.3">
      <c r="A26" t="s">
        <v>93</v>
      </c>
      <c r="B26" s="1">
        <f>SUMIFS(MealsMissMar2023Zip!D26:D130,MealsMissMar2023Zip!B26:B130,MealsMissMar2023City!A26)</f>
        <v>93566.772854486742</v>
      </c>
    </row>
    <row r="27" spans="1:2" x14ac:dyDescent="0.3">
      <c r="A27" t="s">
        <v>22</v>
      </c>
      <c r="B27" s="1">
        <f>SUMIFS(MealsMissMar2023Zip!D27:D131,MealsMissMar2023Zip!B27:B131,MealsMissMar2023City!A27)</f>
        <v>539930.40615838964</v>
      </c>
    </row>
    <row r="28" spans="1:2" x14ac:dyDescent="0.3">
      <c r="A28" t="s">
        <v>23</v>
      </c>
      <c r="B28" s="1">
        <f>SUMIFS(MealsMissMar2023Zip!D28:D132,MealsMissMar2023Zip!B28:B132,MealsMissMar2023City!A28)</f>
        <v>20707.211392317295</v>
      </c>
    </row>
    <row r="29" spans="1:2" x14ac:dyDescent="0.3">
      <c r="A29" t="s">
        <v>24</v>
      </c>
      <c r="B29" s="1">
        <f>SUMIFS(MealsMissMar2023Zip!D29:D133,MealsMissMar2023Zip!B29:B133,MealsMissMar2023City!A29)</f>
        <v>743037.65769675816</v>
      </c>
    </row>
    <row r="30" spans="1:2" x14ac:dyDescent="0.3">
      <c r="A30" t="s">
        <v>25</v>
      </c>
      <c r="B30" s="1">
        <f>SUMIFS(MealsMissMar2023Zip!D30:D134,MealsMissMar2023Zip!B30:B134,MealsMissMar2023City!A30)</f>
        <v>100253.66668467503</v>
      </c>
    </row>
    <row r="31" spans="1:2" x14ac:dyDescent="0.3">
      <c r="A31" t="s">
        <v>26</v>
      </c>
      <c r="B31" s="1">
        <f>SUMIFS(MealsMissMar2023Zip!D31:D135,MealsMissMar2023Zip!B31:B135,MealsMissMar2023City!A31)</f>
        <v>1415354.0521774306</v>
      </c>
    </row>
    <row r="32" spans="1:2" x14ac:dyDescent="0.3">
      <c r="A32" t="s">
        <v>27</v>
      </c>
      <c r="B32" s="1">
        <f>SUMIFS(MealsMissMar2023Zip!D32:D136,MealsMissMar2023Zip!B32:B136,MealsMissMar2023City!A32)</f>
        <v>530197.31824870291</v>
      </c>
    </row>
    <row r="33" spans="1:2" x14ac:dyDescent="0.3">
      <c r="A33" t="s">
        <v>28</v>
      </c>
      <c r="B33" s="1">
        <f>SUMIFS(MealsMissMar2023Zip!D33:D137,MealsMissMar2023Zip!B33:B137,MealsMissMar2023City!A33)</f>
        <v>5630.9321278942007</v>
      </c>
    </row>
    <row r="34" spans="1:2" x14ac:dyDescent="0.3">
      <c r="A34" t="s">
        <v>29</v>
      </c>
      <c r="B34" s="1">
        <f>SUMIFS(MealsMissMar2023Zip!D34:D138,MealsMissMar2023Zip!B34:B138,MealsMissMar2023City!A34)</f>
        <v>192126.0909017527</v>
      </c>
    </row>
    <row r="35" spans="1:2" x14ac:dyDescent="0.3">
      <c r="A35" t="s">
        <v>30</v>
      </c>
      <c r="B35" s="1">
        <f>SUMIFS(MealsMissMar2023Zip!D35:D139,MealsMissMar2023Zip!B35:B139,MealsMissMar2023City!A35)</f>
        <v>239585.36854144995</v>
      </c>
    </row>
    <row r="36" spans="1:2" x14ac:dyDescent="0.3">
      <c r="A36" t="s">
        <v>33</v>
      </c>
      <c r="B36" s="1">
        <f>SUMIFS(MealsMissMar2023Zip!D36:D140,MealsMissMar2023Zip!B36:B140,MealsMissMar2023City!A36)</f>
        <v>832466.98494509282</v>
      </c>
    </row>
    <row r="37" spans="1:2" x14ac:dyDescent="0.3">
      <c r="A37" t="s">
        <v>32</v>
      </c>
      <c r="B37" s="1">
        <f>SUMIFS(MealsMissMar2023Zip!D37:D141,MealsMissMar2023Zip!B37:B141,MealsMissMar2023City!A37)</f>
        <v>239369.35262990423</v>
      </c>
    </row>
    <row r="38" spans="1:2" x14ac:dyDescent="0.3">
      <c r="A38" t="s">
        <v>34</v>
      </c>
      <c r="B38" s="1">
        <f>SUMIFS(MealsMissMar2023Zip!D38:D142,MealsMissMar2023Zip!B38:B142,MealsMissMar2023City!A38)</f>
        <v>3267.3847921011402</v>
      </c>
    </row>
    <row r="39" spans="1:2" x14ac:dyDescent="0.3">
      <c r="A39" t="s">
        <v>35</v>
      </c>
      <c r="B39" s="1">
        <f>SUMIFS(MealsMissMar2023Zip!D39:D143,MealsMissMar2023Zip!B39:B143,MealsMissMar2023City!A39)</f>
        <v>2427.1693559179466</v>
      </c>
    </row>
    <row r="40" spans="1:2" x14ac:dyDescent="0.3">
      <c r="A40" t="s">
        <v>36</v>
      </c>
      <c r="B40" s="1">
        <f>SUMIFS(MealsMissMar2023Zip!D40:D144,MealsMissMar2023Zip!B40:B144,MealsMissMar2023City!A40)</f>
        <v>-6376.5582374059923</v>
      </c>
    </row>
    <row r="41" spans="1:2" x14ac:dyDescent="0.3">
      <c r="A41" t="s">
        <v>37</v>
      </c>
      <c r="B41" s="1">
        <f>SUMIFS(MealsMissMar2023Zip!D41:D145,MealsMissMar2023Zip!B41:B145,MealsMissMar2023City!A41)</f>
        <v>63728.890167430596</v>
      </c>
    </row>
    <row r="42" spans="1:2" x14ac:dyDescent="0.3">
      <c r="A42" t="s">
        <v>38</v>
      </c>
      <c r="B42" s="1">
        <f>SUMIFS(MealsMissMar2023Zip!D42:D146,MealsMissMar2023Zip!B42:B146,MealsMissMar2023City!A42)</f>
        <v>230049.34734990296</v>
      </c>
    </row>
    <row r="43" spans="1:2" x14ac:dyDescent="0.3">
      <c r="A43" t="s">
        <v>94</v>
      </c>
      <c r="B43" s="1">
        <f>SUMIFS(MealsMissMar2023Zip!D43:D147,MealsMissMar2023Zip!B43:B147,MealsMissMar2023City!A43)</f>
        <v>0</v>
      </c>
    </row>
    <row r="44" spans="1:2" x14ac:dyDescent="0.3">
      <c r="A44" t="s">
        <v>39</v>
      </c>
      <c r="B44" s="1">
        <f>SUMIFS(MealsMissMar2023Zip!D44:D148,MealsMissMar2023Zip!B44:B148,MealsMissMar2023City!A44)</f>
        <v>2266.4027385660729</v>
      </c>
    </row>
    <row r="45" spans="1:2" x14ac:dyDescent="0.3">
      <c r="A45" t="s">
        <v>40</v>
      </c>
      <c r="B45" s="1">
        <f>SUMIFS(MealsMissMar2023Zip!D45:D149,MealsMissMar2023Zip!B45:B149,MealsMissMar2023City!A45)</f>
        <v>49921.583281994419</v>
      </c>
    </row>
    <row r="46" spans="1:2" x14ac:dyDescent="0.3">
      <c r="A46" t="s">
        <v>41</v>
      </c>
      <c r="B46" s="1">
        <f>SUMIFS(MealsMissMar2023Zip!D46:D150,MealsMissMar2023Zip!B46:B150,MealsMissMar2023City!A46)</f>
        <v>567674.79709604301</v>
      </c>
    </row>
    <row r="47" spans="1:2" x14ac:dyDescent="0.3">
      <c r="A47" t="s">
        <v>42</v>
      </c>
      <c r="B47" s="1">
        <f>SUMIFS(MealsMissMar2023Zip!D47:D151,MealsMissMar2023Zip!B47:B151,MealsMissMar2023City!A47)</f>
        <v>-2753.6339924565582</v>
      </c>
    </row>
    <row r="48" spans="1:2" x14ac:dyDescent="0.3">
      <c r="A48" t="s">
        <v>43</v>
      </c>
      <c r="B48" s="1">
        <f>SUMIFS(MealsMissMar2023Zip!D48:D152,MealsMissMar2023Zip!B48:B152,MealsMissMar2023City!A48)</f>
        <v>174634.98325339484</v>
      </c>
    </row>
    <row r="49" spans="1:2" x14ac:dyDescent="0.3">
      <c r="A49" t="s">
        <v>44</v>
      </c>
      <c r="B49" s="1">
        <f>SUMIFS(MealsMissMar2023Zip!D49:D153,MealsMissMar2023Zip!B49:B153,MealsMissMar2023City!A49)</f>
        <v>83401.087633495306</v>
      </c>
    </row>
    <row r="50" spans="1:2" x14ac:dyDescent="0.3">
      <c r="A50" t="s">
        <v>45</v>
      </c>
      <c r="B50" s="1">
        <f>SUMIFS(MealsMissMar2023Zip!D50:D154,MealsMissMar2023Zip!B50:B154,MealsMissMar2023City!A50)</f>
        <v>552169.21668252151</v>
      </c>
    </row>
    <row r="51" spans="1:2" x14ac:dyDescent="0.3">
      <c r="A51" t="s">
        <v>46</v>
      </c>
      <c r="B51" s="1">
        <f>SUMIFS(MealsMissMar2023Zip!D51:D155,MealsMissMar2023Zip!B51:B155,MealsMissMar2023City!A51)</f>
        <v>96461.363441756926</v>
      </c>
    </row>
    <row r="52" spans="1:2" x14ac:dyDescent="0.3">
      <c r="A52" t="s">
        <v>47</v>
      </c>
      <c r="B52" s="1">
        <f>SUMIFS(MealsMissMar2023Zip!D52:D156,MealsMissMar2023Zip!B52:B156,MealsMissMar2023City!A52)</f>
        <v>11572.682974603005</v>
      </c>
    </row>
    <row r="53" spans="1:2" x14ac:dyDescent="0.3">
      <c r="A53" t="s">
        <v>49</v>
      </c>
      <c r="B53" s="1">
        <f>SUMIFS(MealsMissMar2023Zip!D53:D157,MealsMissMar2023Zip!B53:B157,MealsMissMar2023City!A53)</f>
        <v>5368362.2369854813</v>
      </c>
    </row>
    <row r="54" spans="1:2" x14ac:dyDescent="0.3">
      <c r="A54" t="s">
        <v>64</v>
      </c>
      <c r="B54" s="1">
        <f>SUMIFS(MealsMissMar2023Zip!D54:D158,MealsMissMar2023Zip!B54:B158,MealsMissMar2023City!A54)</f>
        <v>75633.938778942218</v>
      </c>
    </row>
    <row r="55" spans="1:2" x14ac:dyDescent="0.3">
      <c r="A55" t="s">
        <v>81</v>
      </c>
      <c r="B55" s="1">
        <f>SUMIFS(MealsMissMar2023Zip!D55:D159,MealsMissMar2023Zip!B55:B159,MealsMissMar2023City!A55)</f>
        <v>17422.219626502832</v>
      </c>
    </row>
    <row r="56" spans="1:2" s="4" customFormat="1" x14ac:dyDescent="0.3">
      <c r="A56" s="4" t="s">
        <v>104</v>
      </c>
      <c r="B56" s="6">
        <f>SUM(B5:B55)</f>
        <v>13420776.62490524</v>
      </c>
    </row>
  </sheetData>
  <autoFilter ref="A1:C56" xr:uid="{8D2D41BA-E0A3-49F0-8B8C-C8C25113F696}">
    <filterColumn colId="0" showButton="0"/>
    <filterColumn colId="1" showButton="0"/>
  </autoFilter>
  <mergeCells count="2">
    <mergeCell ref="A2:B2"/>
    <mergeCell ref="A3:B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vt:lpstr>
      <vt:lpstr>CFPartJun2023Zip</vt:lpstr>
      <vt:lpstr>CFEnrollJun2023Zip</vt:lpstr>
      <vt:lpstr>NutriInsecMar2023Zip</vt:lpstr>
      <vt:lpstr>NutriInsecMar2023City</vt:lpstr>
      <vt:lpstr>FoodAssistMar2023Zip</vt:lpstr>
      <vt:lpstr>MealsMissMar2023Zip</vt:lpstr>
      <vt:lpstr>MealsMissMar2023City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Link-Oberstar</dc:creator>
  <cp:lastModifiedBy>Joseph Kendrick (he/him)</cp:lastModifiedBy>
  <cp:lastPrinted>2023-05-30T21:01:53Z</cp:lastPrinted>
  <dcterms:created xsi:type="dcterms:W3CDTF">2021-03-09T02:02:35Z</dcterms:created>
  <dcterms:modified xsi:type="dcterms:W3CDTF">2023-11-14T22:08:53Z</dcterms:modified>
</cp:coreProperties>
</file>